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260" windowHeight="7650" activeTab="0"/>
  </bookViews>
  <sheets>
    <sheet name="2017年(平成29年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<sst xmlns="http://schemas.openxmlformats.org/spreadsheetml/2006/main" count="202" uniqueCount="61">
  <si>
    <r>
      <rPr>
        <b/>
        <sz val="20"/>
        <color indexed="8"/>
        <rFont val="ＭＳ Ｐゴシック"/>
        <family val="3"/>
      </rPr>
      <t>財務省輸出入統計資料（望遠鏡関係）</t>
    </r>
  </si>
  <si>
    <r>
      <rPr>
        <sz val="10"/>
        <rFont val="ＭＳ Ｐ明朝"/>
        <family val="1"/>
      </rPr>
      <t>双眼鏡（プリズムを用いたもの）</t>
    </r>
  </si>
  <si>
    <r>
      <rPr>
        <sz val="11"/>
        <rFont val="ＭＳ Ｐ明朝"/>
        <family val="1"/>
      </rPr>
      <t>アラブ首長国連邦</t>
    </r>
  </si>
  <si>
    <r>
      <rPr>
        <sz val="11"/>
        <rFont val="ＭＳ Ｐ明朝"/>
        <family val="1"/>
      </rPr>
      <t>香港</t>
    </r>
  </si>
  <si>
    <r>
      <rPr>
        <sz val="11"/>
        <rFont val="ＭＳ Ｐ明朝"/>
        <family val="1"/>
      </rPr>
      <t>南アフリカ</t>
    </r>
  </si>
  <si>
    <r>
      <rPr>
        <sz val="10"/>
        <rFont val="ＭＳ Ｐ明朝"/>
        <family val="1"/>
      </rPr>
      <t>その他のもの</t>
    </r>
  </si>
  <si>
    <r>
      <rPr>
        <sz val="10"/>
        <rFont val="ＭＳ Ｐ明朝"/>
        <family val="1"/>
      </rPr>
      <t>隻眼鏡（プリズムを用いたもの）</t>
    </r>
  </si>
  <si>
    <r>
      <rPr>
        <sz val="10"/>
        <rFont val="ＭＳ Ｐ明朝"/>
        <family val="1"/>
      </rPr>
      <t>その他のもの（双眼鏡、隻眼鏡を除く、天体観測用の機器）</t>
    </r>
  </si>
  <si>
    <r>
      <rPr>
        <sz val="10"/>
        <rFont val="ＭＳ Ｐ明朝"/>
        <family val="1"/>
      </rPr>
      <t>部分品及び附属品（指示具を含む）</t>
    </r>
  </si>
  <si>
    <r>
      <rPr>
        <sz val="11"/>
        <rFont val="ＭＳ Ｐ明朝"/>
        <family val="1"/>
      </rPr>
      <t>韓国</t>
    </r>
  </si>
  <si>
    <r>
      <rPr>
        <sz val="11"/>
        <rFont val="ＭＳ Ｐ明朝"/>
        <family val="1"/>
      </rPr>
      <t>中国</t>
    </r>
  </si>
  <si>
    <r>
      <rPr>
        <sz val="11"/>
        <rFont val="ＭＳ Ｐ明朝"/>
        <family val="1"/>
      </rPr>
      <t>台湾</t>
    </r>
  </si>
  <si>
    <r>
      <rPr>
        <sz val="10"/>
        <rFont val="ＭＳ Ｐ明朝"/>
        <family val="1"/>
      </rPr>
      <t>隻眼鏡その他の望遠鏡及び指示具並びに天体観測用機器</t>
    </r>
  </si>
  <si>
    <r>
      <rPr>
        <sz val="11"/>
        <rFont val="ＭＳ Ｐ明朝"/>
        <family val="1"/>
      </rPr>
      <t>（資料）財務省関税局の輸出通関統計より</t>
    </r>
  </si>
  <si>
    <r>
      <rPr>
        <sz val="11"/>
        <color indexed="8"/>
        <rFont val="ＭＳ Ｐゴシック"/>
        <family val="3"/>
      </rPr>
      <t>数量</t>
    </r>
  </si>
  <si>
    <r>
      <rPr>
        <sz val="11"/>
        <color indexed="8"/>
        <rFont val="ＭＳ Ｐゴシック"/>
        <family val="3"/>
      </rPr>
      <t>金額</t>
    </r>
  </si>
  <si>
    <r>
      <rPr>
        <sz val="11"/>
        <color indexed="8"/>
        <rFont val="ＭＳ Ｐゴシック"/>
        <family val="3"/>
      </rPr>
      <t>単位：数量（個）・金額（千円）　</t>
    </r>
    <r>
      <rPr>
        <b/>
        <sz val="11"/>
        <color indexed="8"/>
        <rFont val="ＭＳ Ｐゴシック"/>
        <family val="3"/>
      </rPr>
      <t>一般社団法人</t>
    </r>
    <r>
      <rPr>
        <b/>
        <sz val="12"/>
        <color indexed="8"/>
        <rFont val="ＭＳ Ｐゴシック"/>
        <family val="3"/>
      </rPr>
      <t>日本望遠鏡工業会</t>
    </r>
  </si>
  <si>
    <r>
      <t>1</t>
    </r>
    <r>
      <rPr>
        <sz val="11"/>
        <color indexed="8"/>
        <rFont val="ＭＳ Ｐゴシック"/>
        <family val="3"/>
      </rPr>
      <t>月</t>
    </r>
  </si>
  <si>
    <r>
      <t>2</t>
    </r>
    <r>
      <rPr>
        <sz val="11"/>
        <color indexed="8"/>
        <rFont val="ＭＳ Ｐゴシック"/>
        <family val="3"/>
      </rPr>
      <t>月</t>
    </r>
  </si>
  <si>
    <r>
      <t>3</t>
    </r>
    <r>
      <rPr>
        <sz val="11"/>
        <color indexed="8"/>
        <rFont val="ＭＳ Ｐゴシック"/>
        <family val="3"/>
      </rPr>
      <t>月</t>
    </r>
  </si>
  <si>
    <r>
      <t>4</t>
    </r>
    <r>
      <rPr>
        <sz val="11"/>
        <color indexed="8"/>
        <rFont val="ＭＳ Ｐゴシック"/>
        <family val="3"/>
      </rPr>
      <t>月</t>
    </r>
  </si>
  <si>
    <r>
      <t>5</t>
    </r>
    <r>
      <rPr>
        <sz val="11"/>
        <color indexed="8"/>
        <rFont val="ＭＳ Ｐゴシック"/>
        <family val="3"/>
      </rPr>
      <t>月</t>
    </r>
  </si>
  <si>
    <r>
      <t>6</t>
    </r>
    <r>
      <rPr>
        <sz val="11"/>
        <color indexed="8"/>
        <rFont val="ＭＳ Ｐゴシック"/>
        <family val="3"/>
      </rPr>
      <t>月</t>
    </r>
  </si>
  <si>
    <r>
      <t>7</t>
    </r>
    <r>
      <rPr>
        <sz val="11"/>
        <color indexed="8"/>
        <rFont val="ＭＳ Ｐゴシック"/>
        <family val="3"/>
      </rPr>
      <t>月</t>
    </r>
  </si>
  <si>
    <r>
      <t>8</t>
    </r>
    <r>
      <rPr>
        <sz val="11"/>
        <color indexed="8"/>
        <rFont val="ＭＳ Ｐゴシック"/>
        <family val="3"/>
      </rPr>
      <t>月</t>
    </r>
  </si>
  <si>
    <r>
      <t>9</t>
    </r>
    <r>
      <rPr>
        <sz val="11"/>
        <color indexed="8"/>
        <rFont val="ＭＳ Ｐゴシック"/>
        <family val="3"/>
      </rPr>
      <t>月</t>
    </r>
  </si>
  <si>
    <r>
      <t>10</t>
    </r>
    <r>
      <rPr>
        <sz val="11"/>
        <color indexed="8"/>
        <rFont val="ＭＳ Ｐゴシック"/>
        <family val="3"/>
      </rPr>
      <t>月</t>
    </r>
  </si>
  <si>
    <r>
      <t>11</t>
    </r>
    <r>
      <rPr>
        <sz val="11"/>
        <color indexed="8"/>
        <rFont val="ＭＳ Ｐゴシック"/>
        <family val="3"/>
      </rPr>
      <t>月</t>
    </r>
  </si>
  <si>
    <r>
      <t>12</t>
    </r>
    <r>
      <rPr>
        <sz val="11"/>
        <color indexed="8"/>
        <rFont val="ＭＳ Ｐゴシック"/>
        <family val="3"/>
      </rPr>
      <t>月</t>
    </r>
  </si>
  <si>
    <r>
      <rPr>
        <sz val="11"/>
        <color indexed="8"/>
        <rFont val="ＭＳ Ｐゴシック"/>
        <family val="3"/>
      </rPr>
      <t>累　　　計</t>
    </r>
  </si>
  <si>
    <r>
      <rPr>
        <sz val="11"/>
        <color indexed="8"/>
        <rFont val="ＭＳ Ｐゴシック"/>
        <family val="3"/>
      </rPr>
      <t>双眼鏡、単眼鏡（隻眼鏡）関係輸出実績</t>
    </r>
  </si>
  <si>
    <r>
      <rPr>
        <sz val="11"/>
        <color indexed="8"/>
        <rFont val="ＭＳ Ｐゴシック"/>
        <family val="3"/>
      </rPr>
      <t>国コード</t>
    </r>
  </si>
  <si>
    <r>
      <rPr>
        <sz val="11"/>
        <color indexed="8"/>
        <rFont val="ＭＳ Ｐゴシック"/>
        <family val="3"/>
      </rPr>
      <t>合計</t>
    </r>
  </si>
  <si>
    <r>
      <rPr>
        <sz val="11"/>
        <color indexed="8"/>
        <rFont val="ＭＳ Ｐゴシック"/>
        <family val="3"/>
      </rPr>
      <t>双眼鏡、単眼鏡（隻眼鏡）関係輸入実績</t>
    </r>
  </si>
  <si>
    <r>
      <rPr>
        <sz val="11"/>
        <color indexed="8"/>
        <rFont val="ＭＳ Ｐゴシック"/>
        <family val="3"/>
      </rPr>
      <t>ライフルスコープ等輸出実績</t>
    </r>
  </si>
  <si>
    <r>
      <rPr>
        <sz val="11"/>
        <color indexed="8"/>
        <rFont val="ＭＳ Ｐゴシック"/>
        <family val="3"/>
      </rPr>
      <t>国名</t>
    </r>
  </si>
  <si>
    <r>
      <rPr>
        <sz val="11"/>
        <rFont val="ＭＳ Ｐ明朝"/>
        <family val="1"/>
      </rPr>
      <t>カナダ</t>
    </r>
  </si>
  <si>
    <r>
      <rPr>
        <sz val="11"/>
        <rFont val="ＭＳ Ｐ明朝"/>
        <family val="1"/>
      </rPr>
      <t>アメリカ</t>
    </r>
  </si>
  <si>
    <r>
      <rPr>
        <sz val="11"/>
        <rFont val="ＭＳ Ｐ明朝"/>
        <family val="1"/>
      </rPr>
      <t>スウェーデン</t>
    </r>
  </si>
  <si>
    <r>
      <rPr>
        <sz val="11"/>
        <rFont val="ＭＳ Ｐ明朝"/>
        <family val="1"/>
      </rPr>
      <t>デンマーク</t>
    </r>
  </si>
  <si>
    <r>
      <rPr>
        <sz val="11"/>
        <rFont val="ＭＳ Ｐ明朝"/>
        <family val="1"/>
      </rPr>
      <t>イギリス</t>
    </r>
  </si>
  <si>
    <r>
      <rPr>
        <sz val="11"/>
        <rFont val="ＭＳ Ｐ明朝"/>
        <family val="1"/>
      </rPr>
      <t>オランダ</t>
    </r>
  </si>
  <si>
    <r>
      <rPr>
        <sz val="11"/>
        <rFont val="ＭＳ Ｐ明朝"/>
        <family val="1"/>
      </rPr>
      <t>ベルギー</t>
    </r>
  </si>
  <si>
    <r>
      <rPr>
        <sz val="11"/>
        <rFont val="ＭＳ Ｐ明朝"/>
        <family val="1"/>
      </rPr>
      <t>フランス</t>
    </r>
  </si>
  <si>
    <r>
      <rPr>
        <sz val="11"/>
        <rFont val="ＭＳ Ｐ明朝"/>
        <family val="1"/>
      </rPr>
      <t>ドイツ</t>
    </r>
  </si>
  <si>
    <r>
      <rPr>
        <sz val="11"/>
        <rFont val="ＭＳ Ｐ明朝"/>
        <family val="1"/>
      </rPr>
      <t>スイス</t>
    </r>
  </si>
  <si>
    <r>
      <rPr>
        <sz val="11"/>
        <rFont val="ＭＳ Ｐ明朝"/>
        <family val="1"/>
      </rPr>
      <t>スペイン</t>
    </r>
  </si>
  <si>
    <r>
      <rPr>
        <sz val="11"/>
        <rFont val="ＭＳ Ｐ明朝"/>
        <family val="1"/>
      </rPr>
      <t>イタリア</t>
    </r>
  </si>
  <si>
    <r>
      <rPr>
        <sz val="11"/>
        <rFont val="ＭＳ Ｐ明朝"/>
        <family val="1"/>
      </rPr>
      <t>フィンランド</t>
    </r>
  </si>
  <si>
    <r>
      <rPr>
        <sz val="10"/>
        <rFont val="ＭＳ Ｐ明朝"/>
        <family val="1"/>
      </rPr>
      <t>サウジアラビア</t>
    </r>
  </si>
  <si>
    <r>
      <rPr>
        <sz val="11"/>
        <rFont val="ＭＳ Ｐ明朝"/>
        <family val="1"/>
      </rPr>
      <t>シンガポール</t>
    </r>
  </si>
  <si>
    <r>
      <rPr>
        <sz val="11"/>
        <rFont val="ＭＳ Ｐ明朝"/>
        <family val="1"/>
      </rPr>
      <t>オーストラリア</t>
    </r>
  </si>
  <si>
    <r>
      <rPr>
        <sz val="11"/>
        <rFont val="ＭＳ Ｐ明朝"/>
        <family val="1"/>
      </rPr>
      <t>フィリピン</t>
    </r>
  </si>
  <si>
    <r>
      <rPr>
        <sz val="11"/>
        <rFont val="ＭＳ Ｐ明朝"/>
        <family val="1"/>
      </rPr>
      <t>ポルトガル</t>
    </r>
  </si>
  <si>
    <r>
      <rPr>
        <sz val="11"/>
        <rFont val="ＭＳ Ｐ明朝"/>
        <family val="1"/>
      </rPr>
      <t>オーストリア</t>
    </r>
  </si>
  <si>
    <r>
      <rPr>
        <sz val="11"/>
        <rFont val="ＭＳ Ｐ明朝"/>
        <family val="1"/>
      </rPr>
      <t>ハンガリー</t>
    </r>
  </si>
  <si>
    <r>
      <rPr>
        <sz val="11"/>
        <rFont val="ＭＳ Ｐ明朝"/>
        <family val="1"/>
      </rPr>
      <t>ポーランド</t>
    </r>
  </si>
  <si>
    <r>
      <rPr>
        <sz val="11"/>
        <rFont val="ＭＳ Ｐ明朝"/>
        <family val="1"/>
      </rPr>
      <t>ロシア</t>
    </r>
  </si>
  <si>
    <r>
      <rPr>
        <strike/>
        <sz val="10"/>
        <rFont val="ＭＳ Ｐ明朝"/>
        <family val="1"/>
      </rPr>
      <t>その他のもの</t>
    </r>
    <r>
      <rPr>
        <sz val="10"/>
        <rFont val="ＭＳ Ｐ明朝"/>
        <family val="1"/>
      </rPr>
      <t>　⇒平成28年1月分より隻眼鏡との合算値となる</t>
    </r>
  </si>
  <si>
    <r>
      <rPr>
        <sz val="11"/>
        <color indexed="8"/>
        <rFont val="ＭＳ Ｐゴシック"/>
        <family val="3"/>
      </rPr>
      <t>隻眼鏡</t>
    </r>
    <r>
      <rPr>
        <strike/>
        <sz val="11"/>
        <color indexed="8"/>
        <rFont val="ＭＳ Ｐゴシック"/>
        <family val="3"/>
      </rPr>
      <t>（プリズムを用いたもの）</t>
    </r>
    <r>
      <rPr>
        <sz val="11"/>
        <color indexed="8"/>
        <rFont val="ＭＳ Ｐゴシック"/>
        <family val="3"/>
      </rPr>
      <t>輸出実績</t>
    </r>
  </si>
  <si>
    <r>
      <t>2017</t>
    </r>
    <r>
      <rPr>
        <sz val="24"/>
        <color indexed="8"/>
        <rFont val="ＭＳ Ｐ明朝"/>
        <family val="1"/>
      </rPr>
      <t>年(平成</t>
    </r>
    <r>
      <rPr>
        <sz val="24"/>
        <color indexed="8"/>
        <rFont val="Times New Roman"/>
        <family val="1"/>
      </rPr>
      <t>29</t>
    </r>
    <r>
      <rPr>
        <sz val="24"/>
        <color indexed="8"/>
        <rFont val="ＭＳ Ｐ明朝"/>
        <family val="1"/>
      </rPr>
      <t>年）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</si>
</sst>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.0_);[Red]\(#,##0.0\)"/>
    <numFmt numFmtId="179" formatCode="0_);[Red]\(0\)"/>
    <numFmt numFmtId="180" formatCode="#,##0.0;[Red]\-#,##0.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name val="Times New Roman"/>
      <family val="1"/>
    </font>
    <font>
      <sz val="11"/>
      <name val="Times New Roman"/>
      <family val="1"/>
    </font>
    <font>
      <sz val="24"/>
      <color indexed="8"/>
      <name val="Times New Roman"/>
      <family val="1"/>
    </font>
    <font>
      <sz val="24"/>
      <color indexed="8"/>
      <name val="ＭＳ Ｐ明朝"/>
      <family val="1"/>
    </font>
    <font>
      <strike/>
      <sz val="10"/>
      <name val="ＭＳ Ｐ明朝"/>
      <family val="1"/>
    </font>
    <font>
      <strike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ＭＳ Ｐ明朝"/>
      <family val="1"/>
    </font>
    <font>
      <sz val="2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38" fontId="48" fillId="0" borderId="10" xfId="49" applyFont="1" applyBorder="1" applyAlignment="1">
      <alignment vertical="center"/>
    </xf>
    <xf numFmtId="38" fontId="48" fillId="0" borderId="11" xfId="49" applyFont="1" applyBorder="1" applyAlignment="1">
      <alignment vertical="center"/>
    </xf>
    <xf numFmtId="38" fontId="48" fillId="0" borderId="10" xfId="49" applyFont="1" applyFill="1" applyBorder="1" applyAlignment="1">
      <alignment vertical="center"/>
    </xf>
    <xf numFmtId="38" fontId="48" fillId="0" borderId="11" xfId="49" applyFont="1" applyFill="1" applyBorder="1" applyAlignment="1">
      <alignment vertical="center"/>
    </xf>
    <xf numFmtId="38" fontId="48" fillId="0" borderId="12" xfId="49" applyFont="1" applyFill="1" applyBorder="1" applyAlignment="1">
      <alignment horizontal="center" vertical="center" wrapText="1"/>
    </xf>
    <xf numFmtId="38" fontId="48" fillId="0" borderId="13" xfId="49" applyFont="1" applyFill="1" applyBorder="1" applyAlignment="1">
      <alignment horizontal="center" vertical="center" wrapText="1"/>
    </xf>
    <xf numFmtId="38" fontId="48" fillId="0" borderId="14" xfId="49" applyFont="1" applyFill="1" applyBorder="1" applyAlignment="1">
      <alignment vertical="center"/>
    </xf>
    <xf numFmtId="38" fontId="48" fillId="0" borderId="15" xfId="49" applyFont="1" applyFill="1" applyBorder="1" applyAlignment="1">
      <alignment vertical="center"/>
    </xf>
    <xf numFmtId="0" fontId="48" fillId="0" borderId="0" xfId="0" applyFont="1" applyAlignment="1">
      <alignment vertical="center" wrapText="1"/>
    </xf>
    <xf numFmtId="0" fontId="49" fillId="0" borderId="0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8" fillId="0" borderId="16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38" fontId="48" fillId="0" borderId="18" xfId="49" applyFont="1" applyFill="1" applyBorder="1" applyAlignment="1">
      <alignment horizontal="center" vertical="center" wrapText="1"/>
    </xf>
    <xf numFmtId="38" fontId="48" fillId="0" borderId="19" xfId="49" applyFont="1" applyFill="1" applyBorder="1" applyAlignment="1">
      <alignment horizontal="center" vertical="center" wrapText="1"/>
    </xf>
    <xf numFmtId="38" fontId="48" fillId="0" borderId="20" xfId="49" applyFont="1" applyFill="1" applyBorder="1" applyAlignment="1">
      <alignment horizontal="center" vertical="center" wrapText="1"/>
    </xf>
    <xf numFmtId="38" fontId="48" fillId="0" borderId="21" xfId="49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9" fillId="0" borderId="22" xfId="0" applyFont="1" applyBorder="1" applyAlignment="1">
      <alignment horizontal="distributed" vertical="center"/>
    </xf>
    <xf numFmtId="38" fontId="48" fillId="0" borderId="23" xfId="49" applyFont="1" applyFill="1" applyBorder="1" applyAlignment="1">
      <alignment vertical="center"/>
    </xf>
    <xf numFmtId="38" fontId="48" fillId="0" borderId="24" xfId="49" applyFont="1" applyFill="1" applyBorder="1" applyAlignment="1">
      <alignment vertical="center"/>
    </xf>
    <xf numFmtId="38" fontId="48" fillId="0" borderId="25" xfId="49" applyFont="1" applyFill="1" applyBorder="1" applyAlignment="1">
      <alignment vertical="center"/>
    </xf>
    <xf numFmtId="38" fontId="9" fillId="0" borderId="10" xfId="49" applyFont="1" applyFill="1" applyBorder="1" applyAlignment="1">
      <alignment vertical="center"/>
    </xf>
    <xf numFmtId="38" fontId="9" fillId="0" borderId="11" xfId="49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0" fontId="8" fillId="0" borderId="22" xfId="0" applyFont="1" applyBorder="1" applyAlignment="1">
      <alignment horizontal="distributed" vertical="center"/>
    </xf>
    <xf numFmtId="0" fontId="8" fillId="0" borderId="10" xfId="0" applyFont="1" applyBorder="1" applyAlignment="1">
      <alignment horizontal="left" vertical="center" wrapText="1"/>
    </xf>
    <xf numFmtId="0" fontId="48" fillId="0" borderId="22" xfId="0" applyFont="1" applyBorder="1" applyAlignment="1">
      <alignment vertical="center"/>
    </xf>
    <xf numFmtId="38" fontId="48" fillId="0" borderId="24" xfId="49" applyFont="1" applyBorder="1" applyAlignment="1">
      <alignment vertical="center"/>
    </xf>
    <xf numFmtId="0" fontId="48" fillId="0" borderId="22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48" fillId="0" borderId="26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distributed" vertical="center" wrapText="1"/>
    </xf>
    <xf numFmtId="38" fontId="9" fillId="0" borderId="27" xfId="49" applyFont="1" applyFill="1" applyBorder="1" applyAlignment="1">
      <alignment vertical="center"/>
    </xf>
    <xf numFmtId="0" fontId="9" fillId="0" borderId="22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left" vertical="center" wrapText="1"/>
    </xf>
    <xf numFmtId="38" fontId="48" fillId="0" borderId="23" xfId="49" applyFont="1" applyBorder="1" applyAlignment="1">
      <alignment vertical="center"/>
    </xf>
    <xf numFmtId="38" fontId="48" fillId="0" borderId="28" xfId="49" applyFont="1" applyFill="1" applyBorder="1" applyAlignment="1">
      <alignment vertical="center"/>
    </xf>
    <xf numFmtId="0" fontId="48" fillId="0" borderId="10" xfId="0" applyFont="1" applyFill="1" applyBorder="1" applyAlignment="1">
      <alignment horizontal="left" vertical="center" wrapText="1"/>
    </xf>
    <xf numFmtId="38" fontId="48" fillId="0" borderId="14" xfId="49" applyFont="1" applyBorder="1" applyAlignment="1">
      <alignment vertical="center"/>
    </xf>
    <xf numFmtId="38" fontId="48" fillId="0" borderId="15" xfId="49" applyFont="1" applyBorder="1" applyAlignment="1">
      <alignment vertical="center"/>
    </xf>
    <xf numFmtId="38" fontId="48" fillId="0" borderId="0" xfId="49" applyFont="1" applyFill="1" applyAlignment="1">
      <alignment vertical="center"/>
    </xf>
    <xf numFmtId="38" fontId="48" fillId="0" borderId="0" xfId="49" applyFont="1" applyAlignment="1">
      <alignment vertical="center"/>
    </xf>
    <xf numFmtId="38" fontId="48" fillId="0" borderId="0" xfId="49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8" fontId="48" fillId="0" borderId="19" xfId="49" applyFont="1" applyFill="1" applyBorder="1" applyAlignment="1">
      <alignment horizontal="right" vertical="center" wrapText="1"/>
    </xf>
    <xf numFmtId="38" fontId="48" fillId="0" borderId="20" xfId="49" applyFont="1" applyFill="1" applyBorder="1" applyAlignment="1">
      <alignment horizontal="right" vertical="center" wrapText="1"/>
    </xf>
    <xf numFmtId="38" fontId="48" fillId="0" borderId="29" xfId="49" applyFont="1" applyFill="1" applyBorder="1" applyAlignment="1">
      <alignment vertical="center"/>
    </xf>
    <xf numFmtId="0" fontId="48" fillId="0" borderId="30" xfId="0" applyFont="1" applyFill="1" applyBorder="1" applyAlignment="1">
      <alignment vertical="center"/>
    </xf>
    <xf numFmtId="0" fontId="48" fillId="0" borderId="29" xfId="0" applyFont="1" applyFill="1" applyBorder="1" applyAlignment="1">
      <alignment vertical="center"/>
    </xf>
    <xf numFmtId="38" fontId="9" fillId="0" borderId="30" xfId="49" applyFont="1" applyFill="1" applyBorder="1" applyAlignment="1">
      <alignment vertical="center"/>
    </xf>
    <xf numFmtId="38" fontId="48" fillId="0" borderId="31" xfId="49" applyFont="1" applyFill="1" applyBorder="1" applyAlignment="1">
      <alignment vertical="center"/>
    </xf>
    <xf numFmtId="38" fontId="48" fillId="0" borderId="32" xfId="49" applyFont="1" applyFill="1" applyBorder="1" applyAlignment="1">
      <alignment vertical="center"/>
    </xf>
    <xf numFmtId="38" fontId="48" fillId="0" borderId="33" xfId="49" applyFont="1" applyFill="1" applyBorder="1" applyAlignment="1">
      <alignment vertical="center"/>
    </xf>
    <xf numFmtId="38" fontId="48" fillId="0" borderId="34" xfId="49" applyFont="1" applyFill="1" applyBorder="1" applyAlignment="1">
      <alignment vertical="center"/>
    </xf>
    <xf numFmtId="38" fontId="48" fillId="0" borderId="30" xfId="49" applyFont="1" applyFill="1" applyBorder="1" applyAlignment="1">
      <alignment vertical="center"/>
    </xf>
    <xf numFmtId="38" fontId="50" fillId="0" borderId="0" xfId="49" applyFont="1" applyFill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48" fillId="0" borderId="41" xfId="0" applyFont="1" applyFill="1" applyBorder="1" applyAlignment="1">
      <alignment horizontal="left" vertical="center" wrapText="1" indent="1"/>
    </xf>
    <xf numFmtId="0" fontId="48" fillId="0" borderId="42" xfId="0" applyFont="1" applyFill="1" applyBorder="1" applyAlignment="1">
      <alignment horizontal="left" vertical="center" wrapText="1" indent="1"/>
    </xf>
    <xf numFmtId="0" fontId="48" fillId="0" borderId="30" xfId="0" applyFont="1" applyFill="1" applyBorder="1" applyAlignment="1">
      <alignment horizontal="left" vertical="center" wrapText="1"/>
    </xf>
    <xf numFmtId="0" fontId="48" fillId="0" borderId="38" xfId="0" applyFont="1" applyFill="1" applyBorder="1" applyAlignment="1">
      <alignment horizontal="left" vertical="center" wrapText="1"/>
    </xf>
    <xf numFmtId="0" fontId="48" fillId="0" borderId="36" xfId="0" applyFont="1" applyFill="1" applyBorder="1" applyAlignment="1">
      <alignment horizontal="left" vertical="center" wrapText="1"/>
    </xf>
    <xf numFmtId="0" fontId="48" fillId="0" borderId="43" xfId="0" applyFont="1" applyFill="1" applyBorder="1" applyAlignment="1">
      <alignment horizontal="left" vertical="center" wrapText="1"/>
    </xf>
    <xf numFmtId="38" fontId="48" fillId="0" borderId="44" xfId="49" applyFont="1" applyFill="1" applyBorder="1" applyAlignment="1">
      <alignment horizontal="center" vertical="center" wrapText="1"/>
    </xf>
    <xf numFmtId="38" fontId="48" fillId="0" borderId="16" xfId="49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left" vertical="center" indent="1" shrinkToFit="1"/>
    </xf>
    <xf numFmtId="0" fontId="48" fillId="0" borderId="42" xfId="0" applyFont="1" applyFill="1" applyBorder="1" applyAlignment="1">
      <alignment horizontal="left" vertical="center" indent="1" shrinkToFit="1"/>
    </xf>
    <xf numFmtId="38" fontId="48" fillId="0" borderId="45" xfId="49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38" fontId="48" fillId="0" borderId="46" xfId="49" applyFont="1" applyFill="1" applyBorder="1" applyAlignment="1">
      <alignment horizontal="center" vertical="center" wrapText="1"/>
    </xf>
    <xf numFmtId="38" fontId="48" fillId="0" borderId="47" xfId="49" applyFont="1" applyFill="1" applyBorder="1" applyAlignment="1">
      <alignment horizontal="center" vertical="center" wrapText="1"/>
    </xf>
    <xf numFmtId="0" fontId="48" fillId="0" borderId="41" xfId="0" applyFont="1" applyBorder="1" applyAlignment="1">
      <alignment horizontal="left" vertical="center" wrapText="1" indent="1"/>
    </xf>
    <xf numFmtId="0" fontId="48" fillId="0" borderId="42" xfId="0" applyFont="1" applyBorder="1" applyAlignment="1">
      <alignment horizontal="left" vertical="center" wrapText="1" indent="1"/>
    </xf>
    <xf numFmtId="0" fontId="51" fillId="0" borderId="44" xfId="0" applyFont="1" applyBorder="1" applyAlignment="1">
      <alignment horizontal="center" vertical="center" wrapText="1"/>
    </xf>
    <xf numFmtId="0" fontId="51" fillId="0" borderId="45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4"/>
  <sheetViews>
    <sheetView tabSelected="1" zoomScale="75" zoomScaleNormal="75" zoomScalePageLayoutView="0" workbookViewId="0" topLeftCell="A46">
      <selection activeCell="G14" sqref="G14"/>
    </sheetView>
  </sheetViews>
  <sheetFormatPr defaultColWidth="9.140625" defaultRowHeight="15"/>
  <cols>
    <col min="1" max="1" width="4.140625" style="9" customWidth="1"/>
    <col min="2" max="2" width="47.28125" style="9" customWidth="1"/>
    <col min="3" max="3" width="7.421875" style="9" customWidth="1"/>
    <col min="4" max="4" width="16.8515625" style="11" customWidth="1"/>
    <col min="5" max="5" width="9.28125" style="51" bestFit="1" customWidth="1"/>
    <col min="6" max="6" width="9.421875" style="51" bestFit="1" customWidth="1"/>
    <col min="7" max="7" width="9.28125" style="51" bestFit="1" customWidth="1"/>
    <col min="8" max="12" width="9.140625" style="51" bestFit="1" customWidth="1"/>
    <col min="13" max="16" width="9.140625" style="52" bestFit="1" customWidth="1"/>
    <col min="17" max="28" width="9.140625" style="51" bestFit="1" customWidth="1"/>
    <col min="29" max="29" width="12.00390625" style="52" customWidth="1"/>
    <col min="30" max="30" width="12.421875" style="53" customWidth="1"/>
    <col min="31" max="31" width="9.00390625" style="14" customWidth="1"/>
    <col min="32" max="32" width="9.00390625" style="15" customWidth="1"/>
    <col min="33" max="16384" width="9.00390625" style="11" customWidth="1"/>
  </cols>
  <sheetData>
    <row r="1" spans="2:32" ht="39" customHeight="1" thickBot="1">
      <c r="B1" s="10" t="s">
        <v>0</v>
      </c>
      <c r="C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2" t="s">
        <v>16</v>
      </c>
      <c r="AE1" s="11"/>
      <c r="AF1" s="11"/>
    </row>
    <row r="2" spans="1:30" ht="45.75" customHeight="1" thickBot="1">
      <c r="A2" s="101" t="s">
        <v>60</v>
      </c>
      <c r="B2" s="102"/>
      <c r="C2" s="13"/>
      <c r="D2" s="13"/>
      <c r="E2" s="83" t="s">
        <v>17</v>
      </c>
      <c r="F2" s="87"/>
      <c r="G2" s="83" t="s">
        <v>18</v>
      </c>
      <c r="H2" s="84"/>
      <c r="I2" s="83" t="s">
        <v>19</v>
      </c>
      <c r="J2" s="87"/>
      <c r="K2" s="83" t="s">
        <v>20</v>
      </c>
      <c r="L2" s="84"/>
      <c r="M2" s="83" t="s">
        <v>21</v>
      </c>
      <c r="N2" s="87"/>
      <c r="O2" s="84" t="s">
        <v>22</v>
      </c>
      <c r="P2" s="84"/>
      <c r="Q2" s="83" t="s">
        <v>23</v>
      </c>
      <c r="R2" s="87"/>
      <c r="S2" s="83" t="s">
        <v>24</v>
      </c>
      <c r="T2" s="84"/>
      <c r="U2" s="83" t="s">
        <v>25</v>
      </c>
      <c r="V2" s="87"/>
      <c r="W2" s="84" t="s">
        <v>26</v>
      </c>
      <c r="X2" s="84"/>
      <c r="Y2" s="83" t="s">
        <v>27</v>
      </c>
      <c r="Z2" s="87"/>
      <c r="AA2" s="83" t="s">
        <v>28</v>
      </c>
      <c r="AB2" s="87"/>
      <c r="AC2" s="97" t="s">
        <v>29</v>
      </c>
      <c r="AD2" s="98"/>
    </row>
    <row r="3" spans="1:32" s="24" customFormat="1" ht="21.75" customHeight="1">
      <c r="A3" s="99" t="s">
        <v>30</v>
      </c>
      <c r="B3" s="100"/>
      <c r="C3" s="16" t="s">
        <v>31</v>
      </c>
      <c r="D3" s="17" t="s">
        <v>35</v>
      </c>
      <c r="E3" s="5" t="s">
        <v>14</v>
      </c>
      <c r="F3" s="6" t="s">
        <v>15</v>
      </c>
      <c r="G3" s="5" t="s">
        <v>14</v>
      </c>
      <c r="H3" s="18" t="s">
        <v>15</v>
      </c>
      <c r="I3" s="5" t="s">
        <v>14</v>
      </c>
      <c r="J3" s="6" t="s">
        <v>15</v>
      </c>
      <c r="K3" s="5" t="s">
        <v>14</v>
      </c>
      <c r="L3" s="18" t="s">
        <v>15</v>
      </c>
      <c r="M3" s="5" t="s">
        <v>14</v>
      </c>
      <c r="N3" s="6" t="s">
        <v>15</v>
      </c>
      <c r="O3" s="21" t="s">
        <v>14</v>
      </c>
      <c r="P3" s="18" t="s">
        <v>15</v>
      </c>
      <c r="Q3" s="19" t="s">
        <v>14</v>
      </c>
      <c r="R3" s="20" t="s">
        <v>15</v>
      </c>
      <c r="S3" s="5" t="s">
        <v>14</v>
      </c>
      <c r="T3" s="18" t="s">
        <v>15</v>
      </c>
      <c r="U3" s="5" t="s">
        <v>14</v>
      </c>
      <c r="V3" s="6" t="s">
        <v>15</v>
      </c>
      <c r="W3" s="21" t="s">
        <v>14</v>
      </c>
      <c r="X3" s="18" t="s">
        <v>15</v>
      </c>
      <c r="Y3" s="5" t="s">
        <v>14</v>
      </c>
      <c r="Z3" s="6" t="s">
        <v>15</v>
      </c>
      <c r="AA3" s="21" t="s">
        <v>14</v>
      </c>
      <c r="AB3" s="6" t="s">
        <v>15</v>
      </c>
      <c r="AC3" s="5" t="s">
        <v>14</v>
      </c>
      <c r="AD3" s="6" t="s">
        <v>15</v>
      </c>
      <c r="AE3" s="22"/>
      <c r="AF3" s="23"/>
    </row>
    <row r="4" spans="1:31" ht="15">
      <c r="A4" s="88"/>
      <c r="B4" s="91" t="s">
        <v>1</v>
      </c>
      <c r="C4" s="25">
        <v>302</v>
      </c>
      <c r="D4" s="26" t="s">
        <v>36</v>
      </c>
      <c r="E4" s="1">
        <v>221</v>
      </c>
      <c r="F4" s="2">
        <v>12415</v>
      </c>
      <c r="G4" s="46">
        <v>319</v>
      </c>
      <c r="H4" s="36">
        <v>14696</v>
      </c>
      <c r="I4" s="1">
        <v>348</v>
      </c>
      <c r="J4" s="2">
        <v>17440</v>
      </c>
      <c r="K4" s="1">
        <v>218</v>
      </c>
      <c r="L4" s="2">
        <v>8474</v>
      </c>
      <c r="M4" s="1">
        <v>317</v>
      </c>
      <c r="N4" s="2">
        <v>9166</v>
      </c>
      <c r="O4" s="29">
        <v>270</v>
      </c>
      <c r="P4" s="28">
        <v>12440</v>
      </c>
      <c r="Q4" s="3">
        <v>387</v>
      </c>
      <c r="R4" s="4">
        <v>20890</v>
      </c>
      <c r="S4" s="29">
        <v>242</v>
      </c>
      <c r="T4" s="28">
        <v>11683</v>
      </c>
      <c r="U4" s="30">
        <v>676</v>
      </c>
      <c r="V4" s="31">
        <v>33996</v>
      </c>
      <c r="W4" s="27">
        <v>450</v>
      </c>
      <c r="X4" s="28">
        <v>29256</v>
      </c>
      <c r="Y4" s="3">
        <v>363</v>
      </c>
      <c r="Z4" s="4">
        <v>20318</v>
      </c>
      <c r="AA4" s="46">
        <v>366</v>
      </c>
      <c r="AB4" s="46">
        <v>22181</v>
      </c>
      <c r="AC4" s="3">
        <f>E4+G4+I4+K4+M4+O4+Q4+S4+U4+W4+Y4+AA4</f>
        <v>4177</v>
      </c>
      <c r="AD4" s="4">
        <f>F4+H4+J4+L4+N4+P4+R4+T4+V4+X4+Z4+AB4</f>
        <v>212955</v>
      </c>
      <c r="AE4" s="32"/>
    </row>
    <row r="5" spans="1:31" ht="15">
      <c r="A5" s="89"/>
      <c r="B5" s="92"/>
      <c r="C5" s="25">
        <v>304</v>
      </c>
      <c r="D5" s="26" t="s">
        <v>37</v>
      </c>
      <c r="E5" s="1">
        <v>2446</v>
      </c>
      <c r="F5" s="2">
        <v>86785</v>
      </c>
      <c r="G5" s="46">
        <v>2158</v>
      </c>
      <c r="H5" s="36">
        <v>58285</v>
      </c>
      <c r="I5" s="1">
        <v>2504</v>
      </c>
      <c r="J5" s="2">
        <v>62227</v>
      </c>
      <c r="K5" s="1">
        <v>1110</v>
      </c>
      <c r="L5" s="2">
        <v>49617</v>
      </c>
      <c r="M5" s="1">
        <v>1654</v>
      </c>
      <c r="N5" s="2">
        <v>46714</v>
      </c>
      <c r="O5" s="29">
        <v>2946</v>
      </c>
      <c r="P5" s="28">
        <v>93650</v>
      </c>
      <c r="Q5" s="3">
        <v>4885</v>
      </c>
      <c r="R5" s="4">
        <v>124494</v>
      </c>
      <c r="S5" s="29">
        <v>2208</v>
      </c>
      <c r="T5" s="28">
        <v>70916</v>
      </c>
      <c r="U5" s="30">
        <v>3992</v>
      </c>
      <c r="V5" s="31">
        <v>128627</v>
      </c>
      <c r="W5" s="27">
        <v>5264</v>
      </c>
      <c r="X5" s="28">
        <v>202200</v>
      </c>
      <c r="Y5" s="3">
        <v>2839</v>
      </c>
      <c r="Z5" s="4">
        <v>115524</v>
      </c>
      <c r="AA5" s="46">
        <v>2397</v>
      </c>
      <c r="AB5" s="46">
        <v>86772</v>
      </c>
      <c r="AC5" s="3">
        <f aca="true" t="shared" si="0" ref="AC5:AD29">E5+G5+I5+K5+M5+O5+Q5+S5+U5+W5+Y5+AA5</f>
        <v>34403</v>
      </c>
      <c r="AD5" s="4">
        <f t="shared" si="0"/>
        <v>1125811</v>
      </c>
      <c r="AE5" s="32"/>
    </row>
    <row r="6" spans="1:31" ht="15">
      <c r="A6" s="89"/>
      <c r="B6" s="92"/>
      <c r="C6" s="25">
        <v>203</v>
      </c>
      <c r="D6" s="26" t="s">
        <v>38</v>
      </c>
      <c r="E6" s="1">
        <v>50</v>
      </c>
      <c r="F6" s="2">
        <v>299</v>
      </c>
      <c r="G6" s="46">
        <v>0</v>
      </c>
      <c r="H6" s="36">
        <v>0</v>
      </c>
      <c r="I6" s="3">
        <v>280</v>
      </c>
      <c r="J6" s="4">
        <v>4924</v>
      </c>
      <c r="K6" s="1">
        <v>380</v>
      </c>
      <c r="L6" s="2">
        <v>3944</v>
      </c>
      <c r="M6" s="3">
        <v>85</v>
      </c>
      <c r="N6" s="4">
        <v>2652</v>
      </c>
      <c r="O6" s="29">
        <v>100</v>
      </c>
      <c r="P6" s="28">
        <v>570</v>
      </c>
      <c r="Q6" s="3">
        <v>0</v>
      </c>
      <c r="R6" s="4">
        <v>0</v>
      </c>
      <c r="S6" s="29">
        <v>0</v>
      </c>
      <c r="T6" s="28">
        <v>0</v>
      </c>
      <c r="U6" s="30">
        <v>0</v>
      </c>
      <c r="V6" s="31">
        <v>0</v>
      </c>
      <c r="W6" s="27">
        <v>0</v>
      </c>
      <c r="X6" s="28">
        <v>0</v>
      </c>
      <c r="Y6" s="3">
        <v>30</v>
      </c>
      <c r="Z6" s="4">
        <v>930</v>
      </c>
      <c r="AA6" s="46">
        <v>0</v>
      </c>
      <c r="AB6" s="46">
        <v>0</v>
      </c>
      <c r="AC6" s="3">
        <f t="shared" si="0"/>
        <v>925</v>
      </c>
      <c r="AD6" s="4">
        <f t="shared" si="0"/>
        <v>13319</v>
      </c>
      <c r="AE6" s="32"/>
    </row>
    <row r="7" spans="1:31" ht="15">
      <c r="A7" s="89"/>
      <c r="B7" s="92"/>
      <c r="C7" s="25">
        <v>204</v>
      </c>
      <c r="D7" s="26" t="s">
        <v>39</v>
      </c>
      <c r="E7" s="1">
        <v>0</v>
      </c>
      <c r="F7" s="2">
        <v>0</v>
      </c>
      <c r="G7" s="27">
        <v>0</v>
      </c>
      <c r="H7" s="28">
        <v>0</v>
      </c>
      <c r="I7" s="3">
        <v>0</v>
      </c>
      <c r="J7" s="4">
        <v>0</v>
      </c>
      <c r="K7" s="1">
        <v>0</v>
      </c>
      <c r="L7" s="2">
        <v>0</v>
      </c>
      <c r="M7" s="3">
        <v>0</v>
      </c>
      <c r="N7" s="4">
        <v>0</v>
      </c>
      <c r="O7" s="29">
        <v>0</v>
      </c>
      <c r="P7" s="28">
        <v>0</v>
      </c>
      <c r="Q7" s="3">
        <v>0</v>
      </c>
      <c r="R7" s="4">
        <v>0</v>
      </c>
      <c r="S7" s="29">
        <v>0</v>
      </c>
      <c r="T7" s="28">
        <v>0</v>
      </c>
      <c r="U7" s="30">
        <v>0</v>
      </c>
      <c r="V7" s="31">
        <v>0</v>
      </c>
      <c r="W7" s="27">
        <v>0</v>
      </c>
      <c r="X7" s="28">
        <v>0</v>
      </c>
      <c r="Y7" s="3">
        <v>0</v>
      </c>
      <c r="Z7" s="4">
        <v>0</v>
      </c>
      <c r="AA7" s="46">
        <v>0</v>
      </c>
      <c r="AB7" s="46">
        <v>0</v>
      </c>
      <c r="AC7" s="3">
        <f>E7+G7+I7+K7+M7+O7+Q7+S7+U7+W7+Y7+AA7</f>
        <v>0</v>
      </c>
      <c r="AD7" s="4">
        <f t="shared" si="0"/>
        <v>0</v>
      </c>
      <c r="AE7" s="32"/>
    </row>
    <row r="8" spans="1:31" ht="15">
      <c r="A8" s="89"/>
      <c r="B8" s="92"/>
      <c r="C8" s="25">
        <v>205</v>
      </c>
      <c r="D8" s="26" t="s">
        <v>40</v>
      </c>
      <c r="E8" s="1">
        <v>389</v>
      </c>
      <c r="F8" s="2">
        <v>6510</v>
      </c>
      <c r="G8" s="46">
        <v>200</v>
      </c>
      <c r="H8" s="36">
        <v>3341</v>
      </c>
      <c r="I8" s="1">
        <v>414</v>
      </c>
      <c r="J8" s="2">
        <v>8256</v>
      </c>
      <c r="K8" s="1">
        <v>100</v>
      </c>
      <c r="L8" s="2">
        <v>2183</v>
      </c>
      <c r="M8" s="1">
        <v>300</v>
      </c>
      <c r="N8" s="2">
        <v>4962</v>
      </c>
      <c r="O8" s="29">
        <v>247</v>
      </c>
      <c r="P8" s="28">
        <v>6396</v>
      </c>
      <c r="Q8" s="3">
        <v>560</v>
      </c>
      <c r="R8" s="4">
        <v>10231</v>
      </c>
      <c r="S8" s="29">
        <v>530</v>
      </c>
      <c r="T8" s="28">
        <v>7170</v>
      </c>
      <c r="U8" s="30">
        <v>252</v>
      </c>
      <c r="V8" s="31">
        <v>11505</v>
      </c>
      <c r="W8" s="27">
        <v>160</v>
      </c>
      <c r="X8" s="28">
        <v>1856</v>
      </c>
      <c r="Y8" s="3">
        <v>705</v>
      </c>
      <c r="Z8" s="4">
        <v>14037</v>
      </c>
      <c r="AA8" s="46">
        <v>410</v>
      </c>
      <c r="AB8" s="46">
        <v>8713</v>
      </c>
      <c r="AC8" s="3">
        <f t="shared" si="0"/>
        <v>4267</v>
      </c>
      <c r="AD8" s="4">
        <f t="shared" si="0"/>
        <v>85160</v>
      </c>
      <c r="AE8" s="32"/>
    </row>
    <row r="9" spans="1:31" ht="15">
      <c r="A9" s="89"/>
      <c r="B9" s="92"/>
      <c r="C9" s="25">
        <v>207</v>
      </c>
      <c r="D9" s="26" t="s">
        <v>41</v>
      </c>
      <c r="E9" s="1">
        <v>934</v>
      </c>
      <c r="F9" s="2">
        <v>45001</v>
      </c>
      <c r="G9" s="46">
        <v>784</v>
      </c>
      <c r="H9" s="36">
        <v>35516</v>
      </c>
      <c r="I9" s="1">
        <v>942</v>
      </c>
      <c r="J9" s="2">
        <v>41383</v>
      </c>
      <c r="K9" s="1">
        <v>597</v>
      </c>
      <c r="L9" s="2">
        <v>35421</v>
      </c>
      <c r="M9" s="1">
        <v>632</v>
      </c>
      <c r="N9" s="2">
        <v>27550</v>
      </c>
      <c r="O9" s="29">
        <v>611</v>
      </c>
      <c r="P9" s="28">
        <v>25571</v>
      </c>
      <c r="Q9" s="3">
        <v>662</v>
      </c>
      <c r="R9" s="4">
        <v>44414</v>
      </c>
      <c r="S9" s="29">
        <v>647</v>
      </c>
      <c r="T9" s="28">
        <v>38326</v>
      </c>
      <c r="U9" s="30">
        <v>594</v>
      </c>
      <c r="V9" s="31">
        <v>40693</v>
      </c>
      <c r="W9" s="27">
        <v>1095</v>
      </c>
      <c r="X9" s="28">
        <v>49785</v>
      </c>
      <c r="Y9" s="3">
        <v>523</v>
      </c>
      <c r="Z9" s="4">
        <v>26832</v>
      </c>
      <c r="AA9" s="46">
        <v>527</v>
      </c>
      <c r="AB9" s="46">
        <v>28594</v>
      </c>
      <c r="AC9" s="3">
        <f t="shared" si="0"/>
        <v>8548</v>
      </c>
      <c r="AD9" s="4">
        <f t="shared" si="0"/>
        <v>439086</v>
      </c>
      <c r="AE9" s="32"/>
    </row>
    <row r="10" spans="1:31" ht="15">
      <c r="A10" s="89"/>
      <c r="B10" s="92"/>
      <c r="C10" s="25">
        <v>208</v>
      </c>
      <c r="D10" s="26" t="s">
        <v>42</v>
      </c>
      <c r="E10" s="1">
        <v>0</v>
      </c>
      <c r="F10" s="2">
        <v>0</v>
      </c>
      <c r="G10" s="46">
        <v>0</v>
      </c>
      <c r="H10" s="36">
        <v>0</v>
      </c>
      <c r="I10" s="1">
        <v>300</v>
      </c>
      <c r="J10" s="2">
        <v>6101</v>
      </c>
      <c r="K10" s="1">
        <v>240</v>
      </c>
      <c r="L10" s="2">
        <v>3662</v>
      </c>
      <c r="M10" s="1">
        <v>220</v>
      </c>
      <c r="N10" s="2">
        <v>6556</v>
      </c>
      <c r="O10" s="29">
        <v>640</v>
      </c>
      <c r="P10" s="28">
        <v>4832</v>
      </c>
      <c r="Q10" s="3">
        <v>0</v>
      </c>
      <c r="R10" s="4">
        <v>0</v>
      </c>
      <c r="S10" s="29">
        <v>0</v>
      </c>
      <c r="T10" s="28">
        <v>0</v>
      </c>
      <c r="U10" s="30">
        <v>230</v>
      </c>
      <c r="V10" s="31">
        <v>5280</v>
      </c>
      <c r="W10" s="27">
        <v>100</v>
      </c>
      <c r="X10" s="28">
        <v>1901</v>
      </c>
      <c r="Y10" s="3">
        <v>0</v>
      </c>
      <c r="Z10" s="4">
        <v>0</v>
      </c>
      <c r="AA10" s="46">
        <v>0</v>
      </c>
      <c r="AB10" s="46">
        <v>0</v>
      </c>
      <c r="AC10" s="3">
        <f t="shared" si="0"/>
        <v>1730</v>
      </c>
      <c r="AD10" s="4">
        <f t="shared" si="0"/>
        <v>28332</v>
      </c>
      <c r="AE10" s="32"/>
    </row>
    <row r="11" spans="1:31" ht="15">
      <c r="A11" s="89"/>
      <c r="B11" s="92"/>
      <c r="C11" s="25">
        <v>210</v>
      </c>
      <c r="D11" s="26" t="s">
        <v>43</v>
      </c>
      <c r="E11" s="1">
        <v>0</v>
      </c>
      <c r="F11" s="2">
        <v>0</v>
      </c>
      <c r="G11" s="46">
        <v>0</v>
      </c>
      <c r="H11" s="36">
        <v>0</v>
      </c>
      <c r="I11" s="1">
        <v>0</v>
      </c>
      <c r="J11" s="2">
        <v>0</v>
      </c>
      <c r="K11" s="1">
        <v>0</v>
      </c>
      <c r="L11" s="2">
        <v>0</v>
      </c>
      <c r="M11" s="1">
        <v>0</v>
      </c>
      <c r="N11" s="2">
        <v>0</v>
      </c>
      <c r="O11" s="29">
        <v>0</v>
      </c>
      <c r="P11" s="28">
        <v>0</v>
      </c>
      <c r="Q11" s="3">
        <v>30</v>
      </c>
      <c r="R11" s="4">
        <v>225</v>
      </c>
      <c r="S11" s="29">
        <v>151</v>
      </c>
      <c r="T11" s="28">
        <v>2882</v>
      </c>
      <c r="U11" s="30">
        <v>9</v>
      </c>
      <c r="V11" s="31">
        <v>725</v>
      </c>
      <c r="W11" s="27">
        <v>0</v>
      </c>
      <c r="X11" s="28">
        <v>0</v>
      </c>
      <c r="Y11" s="3">
        <v>0</v>
      </c>
      <c r="Z11" s="4">
        <v>0</v>
      </c>
      <c r="AA11" s="46">
        <v>0</v>
      </c>
      <c r="AB11" s="46">
        <v>0</v>
      </c>
      <c r="AC11" s="3">
        <f t="shared" si="0"/>
        <v>190</v>
      </c>
      <c r="AD11" s="4">
        <f t="shared" si="0"/>
        <v>3832</v>
      </c>
      <c r="AE11" s="32"/>
    </row>
    <row r="12" spans="1:31" ht="15">
      <c r="A12" s="89"/>
      <c r="B12" s="92"/>
      <c r="C12" s="25">
        <v>213</v>
      </c>
      <c r="D12" s="26" t="s">
        <v>44</v>
      </c>
      <c r="E12" s="1">
        <v>1088</v>
      </c>
      <c r="F12" s="2">
        <v>28696</v>
      </c>
      <c r="G12" s="46">
        <v>355</v>
      </c>
      <c r="H12" s="36">
        <v>7618</v>
      </c>
      <c r="I12" s="1">
        <v>1459</v>
      </c>
      <c r="J12" s="2">
        <v>35390</v>
      </c>
      <c r="K12" s="1">
        <v>1895</v>
      </c>
      <c r="L12" s="2">
        <v>64707</v>
      </c>
      <c r="M12" s="1">
        <v>2142</v>
      </c>
      <c r="N12" s="2">
        <v>52028</v>
      </c>
      <c r="O12" s="29">
        <v>1280</v>
      </c>
      <c r="P12" s="28">
        <v>25002</v>
      </c>
      <c r="Q12" s="3">
        <v>3156</v>
      </c>
      <c r="R12" s="4">
        <v>51176</v>
      </c>
      <c r="S12" s="29">
        <v>1131</v>
      </c>
      <c r="T12" s="28">
        <v>21159</v>
      </c>
      <c r="U12" s="30">
        <v>1089</v>
      </c>
      <c r="V12" s="31">
        <v>22000</v>
      </c>
      <c r="W12" s="27">
        <v>1779</v>
      </c>
      <c r="X12" s="28">
        <v>49052</v>
      </c>
      <c r="Y12" s="3">
        <v>1083</v>
      </c>
      <c r="Z12" s="4">
        <v>21078</v>
      </c>
      <c r="AA12" s="46">
        <v>2410</v>
      </c>
      <c r="AB12" s="46">
        <v>50128</v>
      </c>
      <c r="AC12" s="3">
        <f t="shared" si="0"/>
        <v>18867</v>
      </c>
      <c r="AD12" s="4">
        <f t="shared" si="0"/>
        <v>428034</v>
      </c>
      <c r="AE12" s="32"/>
    </row>
    <row r="13" spans="1:31" ht="15">
      <c r="A13" s="89"/>
      <c r="B13" s="92"/>
      <c r="C13" s="25">
        <v>215</v>
      </c>
      <c r="D13" s="26" t="s">
        <v>45</v>
      </c>
      <c r="E13" s="1">
        <v>510</v>
      </c>
      <c r="F13" s="2">
        <v>14564</v>
      </c>
      <c r="G13" s="46">
        <v>15</v>
      </c>
      <c r="H13" s="36">
        <v>7618</v>
      </c>
      <c r="I13" s="3">
        <v>0</v>
      </c>
      <c r="J13" s="4">
        <v>0</v>
      </c>
      <c r="K13" s="1">
        <v>0</v>
      </c>
      <c r="L13" s="2">
        <v>0</v>
      </c>
      <c r="M13" s="3">
        <v>17</v>
      </c>
      <c r="N13" s="4">
        <v>343</v>
      </c>
      <c r="O13" s="29">
        <v>0</v>
      </c>
      <c r="P13" s="28">
        <v>0</v>
      </c>
      <c r="Q13" s="3">
        <v>0</v>
      </c>
      <c r="R13" s="4">
        <v>0</v>
      </c>
      <c r="S13" s="29">
        <v>0</v>
      </c>
      <c r="T13" s="28">
        <v>0</v>
      </c>
      <c r="U13" s="30">
        <v>70</v>
      </c>
      <c r="V13" s="31">
        <v>1326</v>
      </c>
      <c r="W13" s="27">
        <v>0</v>
      </c>
      <c r="X13" s="28">
        <v>0</v>
      </c>
      <c r="Y13" s="3">
        <v>28</v>
      </c>
      <c r="Z13" s="4">
        <v>799</v>
      </c>
      <c r="AA13" s="46">
        <v>0</v>
      </c>
      <c r="AB13" s="46">
        <v>0</v>
      </c>
      <c r="AC13" s="3">
        <f t="shared" si="0"/>
        <v>640</v>
      </c>
      <c r="AD13" s="4">
        <f t="shared" si="0"/>
        <v>24650</v>
      </c>
      <c r="AE13" s="32"/>
    </row>
    <row r="14" spans="1:31" ht="15">
      <c r="A14" s="89"/>
      <c r="B14" s="92"/>
      <c r="C14" s="25">
        <v>218</v>
      </c>
      <c r="D14" s="26" t="s">
        <v>46</v>
      </c>
      <c r="E14" s="1">
        <v>0</v>
      </c>
      <c r="F14" s="2">
        <v>0</v>
      </c>
      <c r="G14" s="46">
        <v>0</v>
      </c>
      <c r="H14" s="36">
        <v>0</v>
      </c>
      <c r="I14" s="3">
        <v>0</v>
      </c>
      <c r="J14" s="4">
        <v>0</v>
      </c>
      <c r="K14" s="1">
        <v>76</v>
      </c>
      <c r="L14" s="2">
        <v>300</v>
      </c>
      <c r="M14" s="1">
        <v>0</v>
      </c>
      <c r="N14" s="2">
        <v>0</v>
      </c>
      <c r="O14" s="29">
        <v>0</v>
      </c>
      <c r="P14" s="28">
        <v>0</v>
      </c>
      <c r="Q14" s="3">
        <v>0</v>
      </c>
      <c r="R14" s="4">
        <v>0</v>
      </c>
      <c r="S14" s="29">
        <v>0</v>
      </c>
      <c r="T14" s="28">
        <v>0</v>
      </c>
      <c r="U14" s="30">
        <v>0</v>
      </c>
      <c r="V14" s="31">
        <v>0</v>
      </c>
      <c r="W14" s="27">
        <v>0</v>
      </c>
      <c r="X14" s="28">
        <v>0</v>
      </c>
      <c r="Y14" s="3">
        <v>0</v>
      </c>
      <c r="Z14" s="4">
        <v>0</v>
      </c>
      <c r="AA14" s="46">
        <v>0</v>
      </c>
      <c r="AB14" s="46">
        <v>0</v>
      </c>
      <c r="AC14" s="3">
        <f t="shared" si="0"/>
        <v>76</v>
      </c>
      <c r="AD14" s="4">
        <f t="shared" si="0"/>
        <v>300</v>
      </c>
      <c r="AE14" s="32"/>
    </row>
    <row r="15" spans="1:31" ht="15">
      <c r="A15" s="89"/>
      <c r="B15" s="92"/>
      <c r="C15" s="25">
        <v>220</v>
      </c>
      <c r="D15" s="26" t="s">
        <v>47</v>
      </c>
      <c r="E15" s="1">
        <v>0</v>
      </c>
      <c r="F15" s="2">
        <v>0</v>
      </c>
      <c r="G15" s="46">
        <v>0</v>
      </c>
      <c r="H15" s="36">
        <v>0</v>
      </c>
      <c r="I15" s="3">
        <v>0</v>
      </c>
      <c r="J15" s="4">
        <v>0</v>
      </c>
      <c r="K15" s="1">
        <v>0</v>
      </c>
      <c r="L15" s="2">
        <v>0</v>
      </c>
      <c r="M15" s="3">
        <v>0</v>
      </c>
      <c r="N15" s="4">
        <v>0</v>
      </c>
      <c r="O15" s="29">
        <v>0</v>
      </c>
      <c r="P15" s="28">
        <v>0</v>
      </c>
      <c r="Q15" s="3">
        <v>0</v>
      </c>
      <c r="R15" s="4">
        <v>0</v>
      </c>
      <c r="S15" s="29">
        <v>0</v>
      </c>
      <c r="T15" s="28">
        <v>0</v>
      </c>
      <c r="U15" s="30">
        <v>6</v>
      </c>
      <c r="V15" s="31">
        <v>483</v>
      </c>
      <c r="W15" s="27">
        <v>0</v>
      </c>
      <c r="X15" s="28">
        <v>0</v>
      </c>
      <c r="Y15" s="3">
        <v>0</v>
      </c>
      <c r="Z15" s="4">
        <v>0</v>
      </c>
      <c r="AA15" s="46">
        <v>0</v>
      </c>
      <c r="AB15" s="46">
        <v>0</v>
      </c>
      <c r="AC15" s="3">
        <f t="shared" si="0"/>
        <v>6</v>
      </c>
      <c r="AD15" s="4">
        <f t="shared" si="0"/>
        <v>483</v>
      </c>
      <c r="AE15" s="32"/>
    </row>
    <row r="16" spans="1:31" ht="15">
      <c r="A16" s="89"/>
      <c r="B16" s="92"/>
      <c r="C16" s="25">
        <v>222</v>
      </c>
      <c r="D16" s="26" t="s">
        <v>48</v>
      </c>
      <c r="E16" s="1">
        <v>0</v>
      </c>
      <c r="F16" s="2">
        <v>0</v>
      </c>
      <c r="G16" s="46">
        <v>0</v>
      </c>
      <c r="H16" s="36">
        <v>0</v>
      </c>
      <c r="I16" s="3">
        <v>0</v>
      </c>
      <c r="J16" s="4">
        <v>0</v>
      </c>
      <c r="K16" s="1">
        <v>0</v>
      </c>
      <c r="L16" s="2">
        <v>0</v>
      </c>
      <c r="M16" s="3">
        <v>0</v>
      </c>
      <c r="N16" s="4">
        <v>0</v>
      </c>
      <c r="O16" s="29">
        <v>0</v>
      </c>
      <c r="P16" s="28">
        <v>0</v>
      </c>
      <c r="Q16" s="3">
        <v>0</v>
      </c>
      <c r="R16" s="4">
        <v>0</v>
      </c>
      <c r="S16" s="29">
        <v>0</v>
      </c>
      <c r="T16" s="28">
        <v>0</v>
      </c>
      <c r="U16" s="30">
        <v>0</v>
      </c>
      <c r="V16" s="31">
        <v>0</v>
      </c>
      <c r="W16" s="27">
        <v>0</v>
      </c>
      <c r="X16" s="28">
        <v>0</v>
      </c>
      <c r="Y16" s="3">
        <v>0</v>
      </c>
      <c r="Z16" s="4">
        <v>0</v>
      </c>
      <c r="AA16" s="46">
        <v>0</v>
      </c>
      <c r="AB16" s="46">
        <v>0</v>
      </c>
      <c r="AC16" s="3">
        <f t="shared" si="0"/>
        <v>0</v>
      </c>
      <c r="AD16" s="4">
        <f t="shared" si="0"/>
        <v>0</v>
      </c>
      <c r="AE16" s="32"/>
    </row>
    <row r="17" spans="1:31" ht="15">
      <c r="A17" s="89"/>
      <c r="B17" s="92"/>
      <c r="C17" s="25">
        <v>137</v>
      </c>
      <c r="D17" s="33" t="s">
        <v>49</v>
      </c>
      <c r="E17" s="1">
        <v>750</v>
      </c>
      <c r="F17" s="2">
        <v>19098</v>
      </c>
      <c r="G17" s="52">
        <v>0</v>
      </c>
      <c r="H17" s="36">
        <v>0</v>
      </c>
      <c r="I17" s="3">
        <v>300</v>
      </c>
      <c r="J17" s="4">
        <v>5349</v>
      </c>
      <c r="K17" s="1">
        <v>2000</v>
      </c>
      <c r="L17" s="2">
        <v>22117</v>
      </c>
      <c r="M17" s="3">
        <v>0</v>
      </c>
      <c r="N17" s="4">
        <v>0</v>
      </c>
      <c r="O17" s="29">
        <v>0</v>
      </c>
      <c r="P17" s="28">
        <v>0</v>
      </c>
      <c r="Q17" s="3">
        <v>5879</v>
      </c>
      <c r="R17" s="4">
        <v>15552</v>
      </c>
      <c r="S17" s="29">
        <v>0</v>
      </c>
      <c r="T17" s="28">
        <v>0</v>
      </c>
      <c r="U17" s="30">
        <v>0</v>
      </c>
      <c r="V17" s="31">
        <v>0</v>
      </c>
      <c r="W17" s="27">
        <v>0</v>
      </c>
      <c r="X17" s="28">
        <v>0</v>
      </c>
      <c r="Y17" s="3">
        <v>0</v>
      </c>
      <c r="Z17" s="4">
        <v>0</v>
      </c>
      <c r="AA17" s="46">
        <v>3750</v>
      </c>
      <c r="AB17" s="46">
        <v>58458</v>
      </c>
      <c r="AC17" s="3">
        <f t="shared" si="0"/>
        <v>12679</v>
      </c>
      <c r="AD17" s="4">
        <f t="shared" si="0"/>
        <v>120574</v>
      </c>
      <c r="AE17" s="32"/>
    </row>
    <row r="18" spans="1:31" ht="15">
      <c r="A18" s="89"/>
      <c r="B18" s="92"/>
      <c r="C18" s="25">
        <v>147</v>
      </c>
      <c r="D18" s="26" t="s">
        <v>2</v>
      </c>
      <c r="E18" s="1">
        <v>15</v>
      </c>
      <c r="F18" s="2">
        <v>405</v>
      </c>
      <c r="G18" s="46">
        <v>0</v>
      </c>
      <c r="H18" s="36">
        <v>0</v>
      </c>
      <c r="I18" s="1">
        <v>8</v>
      </c>
      <c r="J18" s="2">
        <v>888</v>
      </c>
      <c r="K18" s="1">
        <v>20</v>
      </c>
      <c r="L18" s="2">
        <v>540</v>
      </c>
      <c r="M18" s="1">
        <v>0</v>
      </c>
      <c r="N18" s="2">
        <v>0</v>
      </c>
      <c r="O18" s="29">
        <v>0</v>
      </c>
      <c r="P18" s="28">
        <v>0</v>
      </c>
      <c r="Q18" s="3">
        <v>0</v>
      </c>
      <c r="R18" s="4">
        <v>0</v>
      </c>
      <c r="S18" s="29">
        <v>29</v>
      </c>
      <c r="T18" s="28">
        <v>2111</v>
      </c>
      <c r="U18" s="30">
        <v>0</v>
      </c>
      <c r="V18" s="31">
        <v>0</v>
      </c>
      <c r="W18" s="27">
        <v>36</v>
      </c>
      <c r="X18" s="28">
        <v>2052</v>
      </c>
      <c r="Y18" s="3">
        <v>0</v>
      </c>
      <c r="Z18" s="4">
        <v>0</v>
      </c>
      <c r="AA18" s="46">
        <v>1500</v>
      </c>
      <c r="AB18" s="46">
        <v>3642</v>
      </c>
      <c r="AC18" s="3">
        <f t="shared" si="0"/>
        <v>1608</v>
      </c>
      <c r="AD18" s="4">
        <f t="shared" si="0"/>
        <v>9638</v>
      </c>
      <c r="AE18" s="32"/>
    </row>
    <row r="19" spans="1:31" ht="15">
      <c r="A19" s="89"/>
      <c r="B19" s="92"/>
      <c r="C19" s="25">
        <v>108</v>
      </c>
      <c r="D19" s="26" t="s">
        <v>3</v>
      </c>
      <c r="E19" s="1">
        <v>0</v>
      </c>
      <c r="F19" s="2">
        <v>0</v>
      </c>
      <c r="G19" s="46">
        <v>108</v>
      </c>
      <c r="H19" s="36">
        <v>1108</v>
      </c>
      <c r="I19" s="1">
        <v>0</v>
      </c>
      <c r="J19" s="2">
        <v>0</v>
      </c>
      <c r="K19" s="1">
        <v>0</v>
      </c>
      <c r="L19" s="2">
        <v>0</v>
      </c>
      <c r="M19" s="1">
        <v>0</v>
      </c>
      <c r="N19" s="2">
        <v>0</v>
      </c>
      <c r="O19" s="29">
        <v>0</v>
      </c>
      <c r="P19" s="28">
        <v>0</v>
      </c>
      <c r="Q19" s="3">
        <v>0</v>
      </c>
      <c r="R19" s="4">
        <v>0</v>
      </c>
      <c r="S19" s="29">
        <v>2</v>
      </c>
      <c r="T19" s="28">
        <v>979</v>
      </c>
      <c r="U19" s="30">
        <v>140</v>
      </c>
      <c r="V19" s="31">
        <v>1546</v>
      </c>
      <c r="W19" s="27">
        <v>75</v>
      </c>
      <c r="X19" s="28">
        <v>463</v>
      </c>
      <c r="Y19" s="3">
        <v>23</v>
      </c>
      <c r="Z19" s="4">
        <v>530</v>
      </c>
      <c r="AA19" s="46">
        <v>289</v>
      </c>
      <c r="AB19" s="46">
        <v>11085</v>
      </c>
      <c r="AC19" s="3">
        <f t="shared" si="0"/>
        <v>637</v>
      </c>
      <c r="AD19" s="4">
        <f t="shared" si="0"/>
        <v>15711</v>
      </c>
      <c r="AE19" s="32"/>
    </row>
    <row r="20" spans="1:31" ht="15">
      <c r="A20" s="89"/>
      <c r="B20" s="92"/>
      <c r="C20" s="25">
        <v>112</v>
      </c>
      <c r="D20" s="26" t="s">
        <v>50</v>
      </c>
      <c r="E20" s="1">
        <v>75</v>
      </c>
      <c r="F20" s="2">
        <v>4317</v>
      </c>
      <c r="G20" s="46">
        <v>47</v>
      </c>
      <c r="H20" s="36">
        <v>2460</v>
      </c>
      <c r="I20" s="1">
        <v>37</v>
      </c>
      <c r="J20" s="2">
        <v>2102</v>
      </c>
      <c r="K20" s="1">
        <v>26</v>
      </c>
      <c r="L20" s="2">
        <v>1285</v>
      </c>
      <c r="M20" s="1">
        <v>594</v>
      </c>
      <c r="N20" s="2">
        <v>3936</v>
      </c>
      <c r="O20" s="29">
        <v>28</v>
      </c>
      <c r="P20" s="28">
        <v>1920</v>
      </c>
      <c r="Q20" s="3">
        <v>50</v>
      </c>
      <c r="R20" s="4">
        <v>2220</v>
      </c>
      <c r="S20" s="29">
        <v>27</v>
      </c>
      <c r="T20" s="28">
        <v>2207</v>
      </c>
      <c r="U20" s="30">
        <v>10</v>
      </c>
      <c r="V20" s="31">
        <v>820</v>
      </c>
      <c r="W20" s="27">
        <v>70</v>
      </c>
      <c r="X20" s="28">
        <v>5638</v>
      </c>
      <c r="Y20" s="3">
        <v>42</v>
      </c>
      <c r="Z20" s="4">
        <v>2527</v>
      </c>
      <c r="AA20" s="46">
        <v>28</v>
      </c>
      <c r="AB20" s="46">
        <v>1357</v>
      </c>
      <c r="AC20" s="3">
        <f t="shared" si="0"/>
        <v>1034</v>
      </c>
      <c r="AD20" s="4">
        <f t="shared" si="0"/>
        <v>30789</v>
      </c>
      <c r="AE20" s="32"/>
    </row>
    <row r="21" spans="1:31" ht="15">
      <c r="A21" s="89"/>
      <c r="B21" s="92"/>
      <c r="C21" s="25">
        <v>551</v>
      </c>
      <c r="D21" s="26" t="s">
        <v>4</v>
      </c>
      <c r="E21" s="1">
        <v>0</v>
      </c>
      <c r="F21" s="2">
        <v>0</v>
      </c>
      <c r="G21" s="46">
        <v>0</v>
      </c>
      <c r="H21" s="36">
        <v>0</v>
      </c>
      <c r="I21" s="1">
        <v>0</v>
      </c>
      <c r="J21" s="2">
        <v>0</v>
      </c>
      <c r="K21" s="1">
        <v>50</v>
      </c>
      <c r="L21" s="2">
        <v>791</v>
      </c>
      <c r="M21" s="1">
        <v>0</v>
      </c>
      <c r="N21" s="2">
        <v>0</v>
      </c>
      <c r="O21" s="29">
        <v>0</v>
      </c>
      <c r="P21" s="28">
        <v>0</v>
      </c>
      <c r="Q21" s="3">
        <v>0</v>
      </c>
      <c r="R21" s="4">
        <v>0</v>
      </c>
      <c r="S21" s="29">
        <v>0</v>
      </c>
      <c r="T21" s="28">
        <v>0</v>
      </c>
      <c r="U21" s="30">
        <v>100</v>
      </c>
      <c r="V21" s="31">
        <v>1723</v>
      </c>
      <c r="W21" s="27">
        <v>150</v>
      </c>
      <c r="X21" s="28">
        <v>2303</v>
      </c>
      <c r="Y21" s="3">
        <v>0</v>
      </c>
      <c r="Z21" s="4">
        <v>0</v>
      </c>
      <c r="AA21" s="46">
        <v>21</v>
      </c>
      <c r="AB21" s="46">
        <v>778</v>
      </c>
      <c r="AC21" s="3">
        <f t="shared" si="0"/>
        <v>321</v>
      </c>
      <c r="AD21" s="4">
        <f t="shared" si="0"/>
        <v>5595</v>
      </c>
      <c r="AE21" s="32"/>
    </row>
    <row r="22" spans="1:31" ht="15">
      <c r="A22" s="89"/>
      <c r="B22" s="92"/>
      <c r="C22" s="25">
        <v>601</v>
      </c>
      <c r="D22" s="26" t="s">
        <v>51</v>
      </c>
      <c r="E22" s="1">
        <v>133</v>
      </c>
      <c r="F22" s="2">
        <v>7007</v>
      </c>
      <c r="G22" s="46">
        <v>245</v>
      </c>
      <c r="H22" s="36">
        <v>15199</v>
      </c>
      <c r="I22" s="1">
        <v>24</v>
      </c>
      <c r="J22" s="2">
        <v>2122</v>
      </c>
      <c r="K22" s="1">
        <v>112</v>
      </c>
      <c r="L22" s="2">
        <v>4997</v>
      </c>
      <c r="M22" s="1">
        <v>26</v>
      </c>
      <c r="N22" s="2">
        <v>2746</v>
      </c>
      <c r="O22" s="29">
        <v>103</v>
      </c>
      <c r="P22" s="28">
        <v>465</v>
      </c>
      <c r="Q22" s="3">
        <v>1</v>
      </c>
      <c r="R22" s="4">
        <v>380</v>
      </c>
      <c r="S22" s="29">
        <v>1</v>
      </c>
      <c r="T22" s="28">
        <v>336</v>
      </c>
      <c r="U22" s="30">
        <v>49</v>
      </c>
      <c r="V22" s="31">
        <v>2232</v>
      </c>
      <c r="W22" s="27">
        <v>137</v>
      </c>
      <c r="X22" s="28">
        <v>6733</v>
      </c>
      <c r="Y22" s="3">
        <v>124</v>
      </c>
      <c r="Z22" s="4">
        <v>7075</v>
      </c>
      <c r="AA22" s="46">
        <v>25</v>
      </c>
      <c r="AB22" s="46">
        <v>1282</v>
      </c>
      <c r="AC22" s="3">
        <f t="shared" si="0"/>
        <v>980</v>
      </c>
      <c r="AD22" s="4">
        <f t="shared" si="0"/>
        <v>50574</v>
      </c>
      <c r="AE22" s="32"/>
    </row>
    <row r="23" spans="1:31" ht="15">
      <c r="A23" s="89"/>
      <c r="B23" s="92"/>
      <c r="C23" s="34"/>
      <c r="D23" s="35"/>
      <c r="E23" s="3"/>
      <c r="F23" s="4"/>
      <c r="G23" s="27"/>
      <c r="H23" s="28"/>
      <c r="I23" s="3"/>
      <c r="J23" s="4"/>
      <c r="K23" s="1"/>
      <c r="L23" s="2"/>
      <c r="M23" s="1"/>
      <c r="N23" s="2"/>
      <c r="O23" s="29"/>
      <c r="P23" s="28"/>
      <c r="Q23" s="3"/>
      <c r="R23" s="4"/>
      <c r="S23" s="29"/>
      <c r="T23" s="28"/>
      <c r="U23" s="3"/>
      <c r="V23" s="4"/>
      <c r="W23" s="27"/>
      <c r="X23" s="28"/>
      <c r="Y23" s="3"/>
      <c r="Z23" s="4"/>
      <c r="AA23" s="46"/>
      <c r="AB23" s="46"/>
      <c r="AC23" s="3">
        <f t="shared" si="0"/>
        <v>0</v>
      </c>
      <c r="AD23" s="4">
        <f t="shared" si="0"/>
        <v>0</v>
      </c>
      <c r="AE23" s="32"/>
    </row>
    <row r="24" spans="1:32" s="38" customFormat="1" ht="15">
      <c r="A24" s="89"/>
      <c r="B24" s="93"/>
      <c r="C24" s="37" t="s">
        <v>32</v>
      </c>
      <c r="D24" s="37"/>
      <c r="E24" s="3">
        <v>6943</v>
      </c>
      <c r="F24" s="4">
        <v>234881</v>
      </c>
      <c r="G24" s="27">
        <v>4520</v>
      </c>
      <c r="H24" s="28">
        <v>149041</v>
      </c>
      <c r="I24" s="3">
        <v>7436</v>
      </c>
      <c r="J24" s="4">
        <v>216093</v>
      </c>
      <c r="K24" s="1">
        <v>7459</v>
      </c>
      <c r="L24" s="2">
        <v>220418</v>
      </c>
      <c r="M24" s="3">
        <v>6648</v>
      </c>
      <c r="N24" s="4">
        <v>175925</v>
      </c>
      <c r="O24" s="29">
        <v>6607</v>
      </c>
      <c r="P24" s="28">
        <v>195186</v>
      </c>
      <c r="Q24" s="3">
        <v>16659</v>
      </c>
      <c r="R24" s="4">
        <v>294610</v>
      </c>
      <c r="S24" s="29">
        <v>5215</v>
      </c>
      <c r="T24" s="28">
        <v>171005</v>
      </c>
      <c r="U24" s="3">
        <v>7619</v>
      </c>
      <c r="V24" s="4">
        <v>267245</v>
      </c>
      <c r="W24" s="27">
        <v>9835</v>
      </c>
      <c r="X24" s="28">
        <v>366094</v>
      </c>
      <c r="Y24" s="3">
        <v>5980</v>
      </c>
      <c r="Z24" s="4">
        <v>227544</v>
      </c>
      <c r="AA24" s="46">
        <v>12588</v>
      </c>
      <c r="AB24" s="46">
        <v>292094</v>
      </c>
      <c r="AC24" s="3">
        <f t="shared" si="0"/>
        <v>97509</v>
      </c>
      <c r="AD24" s="4">
        <f t="shared" si="0"/>
        <v>2810136</v>
      </c>
      <c r="AE24" s="32"/>
      <c r="AF24" s="14"/>
    </row>
    <row r="25" spans="1:32" s="38" customFormat="1" ht="15">
      <c r="A25" s="89"/>
      <c r="B25" s="39" t="s">
        <v>5</v>
      </c>
      <c r="C25" s="37" t="s">
        <v>32</v>
      </c>
      <c r="D25" s="37"/>
      <c r="E25" s="3">
        <v>899</v>
      </c>
      <c r="F25" s="4">
        <v>8500</v>
      </c>
      <c r="G25" s="27">
        <v>172</v>
      </c>
      <c r="H25" s="28">
        <v>2995</v>
      </c>
      <c r="I25" s="3">
        <v>8</v>
      </c>
      <c r="J25" s="4">
        <v>3727</v>
      </c>
      <c r="K25" s="1">
        <v>763</v>
      </c>
      <c r="L25" s="2">
        <v>10726</v>
      </c>
      <c r="M25" s="3">
        <v>118</v>
      </c>
      <c r="N25" s="4">
        <v>5092</v>
      </c>
      <c r="O25" s="29">
        <v>469</v>
      </c>
      <c r="P25" s="28">
        <v>9199</v>
      </c>
      <c r="Q25" s="3">
        <v>280</v>
      </c>
      <c r="R25" s="4">
        <v>9306</v>
      </c>
      <c r="S25" s="29">
        <v>298</v>
      </c>
      <c r="T25" s="28">
        <v>6482</v>
      </c>
      <c r="U25" s="3">
        <v>270</v>
      </c>
      <c r="V25" s="4">
        <v>3089</v>
      </c>
      <c r="W25" s="27">
        <v>94</v>
      </c>
      <c r="X25" s="28">
        <v>4810</v>
      </c>
      <c r="Y25" s="3">
        <v>328</v>
      </c>
      <c r="Z25" s="4">
        <v>7077</v>
      </c>
      <c r="AA25" s="46">
        <v>249</v>
      </c>
      <c r="AB25" s="46">
        <v>16977</v>
      </c>
      <c r="AC25" s="3">
        <f t="shared" si="0"/>
        <v>3948</v>
      </c>
      <c r="AD25" s="4">
        <f t="shared" si="0"/>
        <v>87980</v>
      </c>
      <c r="AE25" s="32"/>
      <c r="AF25" s="14"/>
    </row>
    <row r="26" spans="1:32" s="38" customFormat="1" ht="15">
      <c r="A26" s="89"/>
      <c r="B26" s="39" t="s">
        <v>6</v>
      </c>
      <c r="C26" s="37" t="s">
        <v>32</v>
      </c>
      <c r="D26" s="37"/>
      <c r="E26" s="3">
        <v>1072</v>
      </c>
      <c r="F26" s="4">
        <v>39223</v>
      </c>
      <c r="G26" s="27">
        <v>1708</v>
      </c>
      <c r="H26" s="28">
        <v>62210</v>
      </c>
      <c r="I26" s="3">
        <v>1776</v>
      </c>
      <c r="J26" s="4">
        <v>53657</v>
      </c>
      <c r="K26" s="1">
        <v>1596</v>
      </c>
      <c r="L26" s="2">
        <v>42131</v>
      </c>
      <c r="M26" s="3">
        <v>1447</v>
      </c>
      <c r="N26" s="4">
        <v>50337</v>
      </c>
      <c r="O26" s="29">
        <v>1762</v>
      </c>
      <c r="P26" s="28">
        <v>62329</v>
      </c>
      <c r="Q26" s="3">
        <v>3438</v>
      </c>
      <c r="R26" s="4">
        <v>69631</v>
      </c>
      <c r="S26" s="29">
        <v>1317</v>
      </c>
      <c r="T26" s="28">
        <v>40308</v>
      </c>
      <c r="U26" s="3">
        <v>878</v>
      </c>
      <c r="V26" s="4">
        <v>39231</v>
      </c>
      <c r="W26" s="27">
        <v>2250</v>
      </c>
      <c r="X26" s="28">
        <v>39656</v>
      </c>
      <c r="Y26" s="3">
        <v>1871</v>
      </c>
      <c r="Z26" s="4">
        <v>56938</v>
      </c>
      <c r="AA26" s="46">
        <v>1939</v>
      </c>
      <c r="AB26" s="46">
        <v>49815</v>
      </c>
      <c r="AC26" s="3">
        <f t="shared" si="0"/>
        <v>21054</v>
      </c>
      <c r="AD26" s="4">
        <f t="shared" si="0"/>
        <v>605466</v>
      </c>
      <c r="AE26" s="32"/>
      <c r="AF26" s="14"/>
    </row>
    <row r="27" spans="1:32" s="38" customFormat="1" ht="15">
      <c r="A27" s="89"/>
      <c r="B27" s="67" t="s">
        <v>58</v>
      </c>
      <c r="C27" s="37" t="s">
        <v>32</v>
      </c>
      <c r="D27" s="37"/>
      <c r="E27" s="3"/>
      <c r="F27" s="4"/>
      <c r="G27" s="27"/>
      <c r="H27" s="28"/>
      <c r="I27" s="3"/>
      <c r="J27" s="4"/>
      <c r="K27" s="1"/>
      <c r="L27" s="2"/>
      <c r="M27" s="3"/>
      <c r="N27" s="4"/>
      <c r="O27" s="29"/>
      <c r="P27" s="28"/>
      <c r="Q27" s="3"/>
      <c r="R27" s="4"/>
      <c r="S27" s="29"/>
      <c r="T27" s="28"/>
      <c r="U27" s="3"/>
      <c r="V27" s="4"/>
      <c r="W27" s="27"/>
      <c r="X27" s="28"/>
      <c r="Y27" s="3"/>
      <c r="Z27" s="4"/>
      <c r="AA27" s="46"/>
      <c r="AB27" s="46"/>
      <c r="AC27" s="3">
        <f t="shared" si="0"/>
        <v>0</v>
      </c>
      <c r="AD27" s="4">
        <f t="shared" si="0"/>
        <v>0</v>
      </c>
      <c r="AE27" s="32"/>
      <c r="AF27" s="14"/>
    </row>
    <row r="28" spans="1:32" s="38" customFormat="1" ht="15">
      <c r="A28" s="89"/>
      <c r="B28" s="39" t="s">
        <v>7</v>
      </c>
      <c r="C28" s="37" t="s">
        <v>32</v>
      </c>
      <c r="D28" s="37"/>
      <c r="E28" s="3">
        <v>815</v>
      </c>
      <c r="F28" s="4">
        <v>15429</v>
      </c>
      <c r="G28" s="27">
        <v>154</v>
      </c>
      <c r="H28" s="28">
        <v>15416</v>
      </c>
      <c r="I28" s="3">
        <v>288</v>
      </c>
      <c r="J28" s="4">
        <v>10917</v>
      </c>
      <c r="K28" s="1">
        <v>421</v>
      </c>
      <c r="L28" s="2">
        <v>53429</v>
      </c>
      <c r="M28" s="3">
        <v>441</v>
      </c>
      <c r="N28" s="4">
        <v>16152</v>
      </c>
      <c r="O28" s="29">
        <v>644</v>
      </c>
      <c r="P28" s="28">
        <v>18157</v>
      </c>
      <c r="Q28" s="3">
        <v>221</v>
      </c>
      <c r="R28" s="4">
        <v>58300</v>
      </c>
      <c r="S28" s="29">
        <v>322</v>
      </c>
      <c r="T28" s="28">
        <v>163444</v>
      </c>
      <c r="U28" s="3">
        <v>138</v>
      </c>
      <c r="V28" s="4">
        <v>18401</v>
      </c>
      <c r="W28" s="27">
        <v>212</v>
      </c>
      <c r="X28" s="28">
        <v>6676</v>
      </c>
      <c r="Y28" s="3">
        <v>384</v>
      </c>
      <c r="Z28" s="4">
        <v>36353</v>
      </c>
      <c r="AA28" s="46">
        <v>608</v>
      </c>
      <c r="AB28" s="46">
        <v>31504</v>
      </c>
      <c r="AC28" s="3">
        <f t="shared" si="0"/>
        <v>4648</v>
      </c>
      <c r="AD28" s="4">
        <f t="shared" si="0"/>
        <v>444178</v>
      </c>
      <c r="AE28" s="32"/>
      <c r="AF28" s="14"/>
    </row>
    <row r="29" spans="1:32" s="38" customFormat="1" ht="15.75" thickBot="1">
      <c r="A29" s="90"/>
      <c r="B29" s="40" t="s">
        <v>8</v>
      </c>
      <c r="C29" s="41" t="s">
        <v>32</v>
      </c>
      <c r="D29" s="41"/>
      <c r="E29" s="3">
        <v>0</v>
      </c>
      <c r="F29" s="4">
        <v>37053</v>
      </c>
      <c r="G29" s="27">
        <v>0</v>
      </c>
      <c r="H29" s="28">
        <v>71023</v>
      </c>
      <c r="I29" s="3">
        <v>0</v>
      </c>
      <c r="J29" s="4">
        <v>122395</v>
      </c>
      <c r="K29" s="1">
        <v>0</v>
      </c>
      <c r="L29" s="2">
        <v>67444</v>
      </c>
      <c r="M29" s="7">
        <v>0</v>
      </c>
      <c r="N29" s="8">
        <v>97694</v>
      </c>
      <c r="O29" s="29">
        <v>0</v>
      </c>
      <c r="P29" s="28">
        <v>104149</v>
      </c>
      <c r="Q29" s="7">
        <v>0</v>
      </c>
      <c r="R29" s="8">
        <v>87975</v>
      </c>
      <c r="S29" s="29">
        <v>0</v>
      </c>
      <c r="T29" s="28">
        <v>65811</v>
      </c>
      <c r="U29" s="3">
        <v>0</v>
      </c>
      <c r="V29" s="4">
        <v>56867</v>
      </c>
      <c r="W29" s="27">
        <v>0</v>
      </c>
      <c r="X29" s="28">
        <v>63649</v>
      </c>
      <c r="Y29" s="3">
        <v>0</v>
      </c>
      <c r="Z29" s="4">
        <v>67333</v>
      </c>
      <c r="AA29" s="46">
        <v>0</v>
      </c>
      <c r="AB29" s="46">
        <v>81028</v>
      </c>
      <c r="AC29" s="3">
        <f t="shared" si="0"/>
        <v>0</v>
      </c>
      <c r="AD29" s="4">
        <f t="shared" si="0"/>
        <v>922421</v>
      </c>
      <c r="AE29" s="32"/>
      <c r="AF29" s="14"/>
    </row>
    <row r="30" spans="1:32" s="38" customFormat="1" ht="27" customHeight="1">
      <c r="A30" s="77" t="s">
        <v>33</v>
      </c>
      <c r="B30" s="78"/>
      <c r="C30" s="16" t="s">
        <v>31</v>
      </c>
      <c r="D30" s="17" t="s">
        <v>35</v>
      </c>
      <c r="E30" s="5" t="s">
        <v>14</v>
      </c>
      <c r="F30" s="6" t="s">
        <v>15</v>
      </c>
      <c r="G30" s="5" t="s">
        <v>14</v>
      </c>
      <c r="H30" s="18" t="s">
        <v>15</v>
      </c>
      <c r="I30" s="5" t="s">
        <v>14</v>
      </c>
      <c r="J30" s="6" t="s">
        <v>15</v>
      </c>
      <c r="K30" s="5" t="s">
        <v>14</v>
      </c>
      <c r="L30" s="18" t="s">
        <v>15</v>
      </c>
      <c r="M30" s="5" t="s">
        <v>14</v>
      </c>
      <c r="N30" s="6" t="s">
        <v>15</v>
      </c>
      <c r="O30" s="5" t="s">
        <v>14</v>
      </c>
      <c r="P30" s="18" t="s">
        <v>15</v>
      </c>
      <c r="Q30" s="19" t="s">
        <v>14</v>
      </c>
      <c r="R30" s="20" t="s">
        <v>15</v>
      </c>
      <c r="S30" s="5" t="s">
        <v>14</v>
      </c>
      <c r="T30" s="18" t="s">
        <v>15</v>
      </c>
      <c r="U30" s="5" t="s">
        <v>14</v>
      </c>
      <c r="V30" s="6" t="s">
        <v>15</v>
      </c>
      <c r="W30" s="21" t="s">
        <v>14</v>
      </c>
      <c r="X30" s="18" t="s">
        <v>15</v>
      </c>
      <c r="Y30" s="5" t="s">
        <v>14</v>
      </c>
      <c r="Z30" s="6" t="s">
        <v>15</v>
      </c>
      <c r="AA30" s="21" t="s">
        <v>14</v>
      </c>
      <c r="AB30" s="18" t="s">
        <v>15</v>
      </c>
      <c r="AC30" s="5" t="s">
        <v>14</v>
      </c>
      <c r="AD30" s="6" t="s">
        <v>15</v>
      </c>
      <c r="AE30" s="22"/>
      <c r="AF30" s="14"/>
    </row>
    <row r="31" spans="1:32" s="38" customFormat="1" ht="14.25" customHeight="1">
      <c r="A31" s="94"/>
      <c r="B31" s="68" t="s">
        <v>1</v>
      </c>
      <c r="C31" s="25">
        <v>103</v>
      </c>
      <c r="D31" s="42" t="s">
        <v>9</v>
      </c>
      <c r="E31" s="3">
        <v>0</v>
      </c>
      <c r="F31" s="4">
        <v>0</v>
      </c>
      <c r="G31" s="27">
        <v>0</v>
      </c>
      <c r="H31" s="28">
        <v>0</v>
      </c>
      <c r="I31" s="3">
        <v>0</v>
      </c>
      <c r="J31" s="4">
        <v>0</v>
      </c>
      <c r="K31" s="27">
        <v>0</v>
      </c>
      <c r="L31" s="27">
        <v>0</v>
      </c>
      <c r="M31" s="3">
        <v>0</v>
      </c>
      <c r="N31" s="4">
        <v>0</v>
      </c>
      <c r="O31" s="27">
        <v>0</v>
      </c>
      <c r="P31" s="28">
        <v>0</v>
      </c>
      <c r="Q31" s="3">
        <v>0</v>
      </c>
      <c r="R31" s="4">
        <v>0</v>
      </c>
      <c r="S31" s="29">
        <v>0</v>
      </c>
      <c r="T31" s="28">
        <v>0</v>
      </c>
      <c r="U31" s="30">
        <v>0</v>
      </c>
      <c r="V31" s="31">
        <v>0</v>
      </c>
      <c r="W31" s="27">
        <v>0</v>
      </c>
      <c r="X31" s="28">
        <v>0</v>
      </c>
      <c r="Y31" s="3">
        <v>0</v>
      </c>
      <c r="Z31" s="4">
        <v>0</v>
      </c>
      <c r="AA31" s="27">
        <v>0</v>
      </c>
      <c r="AB31" s="27">
        <v>0</v>
      </c>
      <c r="AC31" s="3">
        <f>E31+G31+I31+K31+M31+O31+Q31+S31+U31+W31+Y31+AA31</f>
        <v>0</v>
      </c>
      <c r="AD31" s="4">
        <f>F31+H31+J31+L31+N31+P31+R31+T31+V31+X31+Z31+AB31</f>
        <v>0</v>
      </c>
      <c r="AE31" s="32"/>
      <c r="AF31" s="14"/>
    </row>
    <row r="32" spans="1:32" s="38" customFormat="1" ht="15">
      <c r="A32" s="95"/>
      <c r="B32" s="69"/>
      <c r="C32" s="25">
        <v>105</v>
      </c>
      <c r="D32" s="42" t="s">
        <v>10</v>
      </c>
      <c r="E32" s="3">
        <v>170492</v>
      </c>
      <c r="F32" s="4">
        <v>276150</v>
      </c>
      <c r="G32" s="46">
        <v>64821</v>
      </c>
      <c r="H32" s="36">
        <v>110726</v>
      </c>
      <c r="I32" s="1">
        <v>247889</v>
      </c>
      <c r="J32" s="2">
        <v>161547</v>
      </c>
      <c r="K32" s="46">
        <v>153360</v>
      </c>
      <c r="L32" s="46">
        <v>184019</v>
      </c>
      <c r="M32" s="3">
        <v>187940</v>
      </c>
      <c r="N32" s="4">
        <v>314563</v>
      </c>
      <c r="O32" s="27">
        <v>127423</v>
      </c>
      <c r="P32" s="28">
        <v>172162</v>
      </c>
      <c r="Q32" s="3">
        <v>295726</v>
      </c>
      <c r="R32" s="4">
        <v>220453</v>
      </c>
      <c r="S32" s="29">
        <v>153774</v>
      </c>
      <c r="T32" s="28">
        <v>229356</v>
      </c>
      <c r="U32" s="30">
        <v>185183</v>
      </c>
      <c r="V32" s="31">
        <v>214635</v>
      </c>
      <c r="W32" s="27">
        <v>102584</v>
      </c>
      <c r="X32" s="28">
        <v>159511</v>
      </c>
      <c r="Y32" s="3">
        <v>139391</v>
      </c>
      <c r="Z32" s="4">
        <v>282949</v>
      </c>
      <c r="AA32" s="27">
        <v>133373</v>
      </c>
      <c r="AB32" s="27">
        <v>221998</v>
      </c>
      <c r="AC32" s="3">
        <f aca="true" t="shared" si="1" ref="AC32:AD43">E32+G32+I32+K32+M32+O32+Q32+S32+U32+W32+Y32+AA32</f>
        <v>1961956</v>
      </c>
      <c r="AD32" s="4">
        <f t="shared" si="1"/>
        <v>2548069</v>
      </c>
      <c r="AE32" s="32"/>
      <c r="AF32" s="14"/>
    </row>
    <row r="33" spans="1:32" s="38" customFormat="1" ht="15">
      <c r="A33" s="95"/>
      <c r="B33" s="69"/>
      <c r="C33" s="25">
        <v>106</v>
      </c>
      <c r="D33" s="42" t="s">
        <v>11</v>
      </c>
      <c r="E33" s="3">
        <v>0</v>
      </c>
      <c r="F33" s="4">
        <v>0</v>
      </c>
      <c r="G33" s="27">
        <v>0</v>
      </c>
      <c r="H33" s="28">
        <v>0</v>
      </c>
      <c r="I33" s="3">
        <v>0</v>
      </c>
      <c r="J33" s="4">
        <v>0</v>
      </c>
      <c r="K33" s="27">
        <v>0</v>
      </c>
      <c r="L33" s="27">
        <v>0</v>
      </c>
      <c r="M33" s="3">
        <v>0</v>
      </c>
      <c r="N33" s="4">
        <v>0</v>
      </c>
      <c r="O33" s="27">
        <v>0</v>
      </c>
      <c r="P33" s="28">
        <v>0</v>
      </c>
      <c r="Q33" s="3">
        <v>0</v>
      </c>
      <c r="R33" s="4">
        <v>0</v>
      </c>
      <c r="S33" s="29">
        <v>0</v>
      </c>
      <c r="T33" s="28">
        <v>0</v>
      </c>
      <c r="U33" s="30">
        <v>0</v>
      </c>
      <c r="V33" s="31">
        <v>0</v>
      </c>
      <c r="W33" s="27">
        <v>0</v>
      </c>
      <c r="X33" s="28">
        <v>0</v>
      </c>
      <c r="Y33" s="3">
        <v>0</v>
      </c>
      <c r="Z33" s="4">
        <v>0</v>
      </c>
      <c r="AA33" s="27">
        <v>0</v>
      </c>
      <c r="AB33" s="27">
        <v>0</v>
      </c>
      <c r="AC33" s="3">
        <f t="shared" si="1"/>
        <v>0</v>
      </c>
      <c r="AD33" s="4">
        <f t="shared" si="1"/>
        <v>0</v>
      </c>
      <c r="AE33" s="32"/>
      <c r="AF33" s="14"/>
    </row>
    <row r="34" spans="1:32" s="38" customFormat="1" ht="15">
      <c r="A34" s="95"/>
      <c r="B34" s="69"/>
      <c r="C34" s="25">
        <v>117</v>
      </c>
      <c r="D34" s="42" t="s">
        <v>52</v>
      </c>
      <c r="E34" s="3">
        <v>1786</v>
      </c>
      <c r="F34" s="4">
        <v>5261</v>
      </c>
      <c r="G34" s="46">
        <v>520</v>
      </c>
      <c r="H34" s="36">
        <v>2319</v>
      </c>
      <c r="I34" s="1">
        <v>1290</v>
      </c>
      <c r="J34" s="2">
        <v>5703</v>
      </c>
      <c r="K34" s="46">
        <v>3470</v>
      </c>
      <c r="L34" s="46">
        <v>13971</v>
      </c>
      <c r="M34" s="3">
        <v>1200</v>
      </c>
      <c r="N34" s="4">
        <v>4622</v>
      </c>
      <c r="O34" s="27">
        <v>1470</v>
      </c>
      <c r="P34" s="28">
        <v>5656</v>
      </c>
      <c r="Q34" s="3">
        <v>2270</v>
      </c>
      <c r="R34" s="4">
        <v>13121</v>
      </c>
      <c r="S34" s="29">
        <v>2340</v>
      </c>
      <c r="T34" s="28">
        <v>7797</v>
      </c>
      <c r="U34" s="30">
        <v>1910</v>
      </c>
      <c r="V34" s="31">
        <v>8088</v>
      </c>
      <c r="W34" s="27">
        <v>2286</v>
      </c>
      <c r="X34" s="28">
        <v>9207</v>
      </c>
      <c r="Y34" s="43">
        <v>634</v>
      </c>
      <c r="Z34" s="31">
        <v>3661</v>
      </c>
      <c r="AA34" s="27">
        <v>2153</v>
      </c>
      <c r="AB34" s="27">
        <v>9187</v>
      </c>
      <c r="AC34" s="3">
        <f t="shared" si="1"/>
        <v>21329</v>
      </c>
      <c r="AD34" s="4">
        <f t="shared" si="1"/>
        <v>88593</v>
      </c>
      <c r="AE34" s="32"/>
      <c r="AF34" s="14"/>
    </row>
    <row r="35" spans="1:32" s="38" customFormat="1" ht="15">
      <c r="A35" s="95"/>
      <c r="B35" s="69"/>
      <c r="C35" s="25">
        <v>304</v>
      </c>
      <c r="D35" s="44" t="s">
        <v>37</v>
      </c>
      <c r="E35" s="3">
        <v>7</v>
      </c>
      <c r="F35" s="4">
        <v>277</v>
      </c>
      <c r="G35" s="46">
        <v>15</v>
      </c>
      <c r="H35" s="36">
        <v>9449</v>
      </c>
      <c r="I35" s="1">
        <v>104</v>
      </c>
      <c r="J35" s="2">
        <v>7782</v>
      </c>
      <c r="K35" s="46">
        <v>672</v>
      </c>
      <c r="L35" s="46">
        <v>11052</v>
      </c>
      <c r="M35" s="3">
        <v>3</v>
      </c>
      <c r="N35" s="4">
        <v>1526</v>
      </c>
      <c r="O35" s="27">
        <v>11</v>
      </c>
      <c r="P35" s="28">
        <v>233</v>
      </c>
      <c r="Q35" s="3">
        <v>103</v>
      </c>
      <c r="R35" s="4">
        <v>1676</v>
      </c>
      <c r="S35" s="29">
        <v>25</v>
      </c>
      <c r="T35" s="28">
        <v>1591</v>
      </c>
      <c r="U35" s="30">
        <v>6</v>
      </c>
      <c r="V35" s="31">
        <v>6445</v>
      </c>
      <c r="W35" s="27">
        <v>0</v>
      </c>
      <c r="X35" s="28">
        <v>0</v>
      </c>
      <c r="Y35" s="3">
        <v>0</v>
      </c>
      <c r="Z35" s="4">
        <v>0</v>
      </c>
      <c r="AA35" s="27">
        <v>0</v>
      </c>
      <c r="AB35" s="27">
        <v>0</v>
      </c>
      <c r="AC35" s="3">
        <f t="shared" si="1"/>
        <v>946</v>
      </c>
      <c r="AD35" s="4">
        <f t="shared" si="1"/>
        <v>40031</v>
      </c>
      <c r="AE35" s="32"/>
      <c r="AF35" s="14"/>
    </row>
    <row r="36" spans="1:32" s="38" customFormat="1" ht="15">
      <c r="A36" s="95"/>
      <c r="B36" s="69"/>
      <c r="C36" s="25">
        <v>213</v>
      </c>
      <c r="D36" s="44" t="s">
        <v>44</v>
      </c>
      <c r="E36" s="3">
        <v>211</v>
      </c>
      <c r="F36" s="4">
        <v>6976</v>
      </c>
      <c r="G36" s="46">
        <v>84</v>
      </c>
      <c r="H36" s="36">
        <v>2126</v>
      </c>
      <c r="I36" s="1">
        <v>109</v>
      </c>
      <c r="J36" s="2">
        <v>3895</v>
      </c>
      <c r="K36" s="46">
        <v>198</v>
      </c>
      <c r="L36" s="46">
        <v>6015</v>
      </c>
      <c r="M36" s="3">
        <v>256</v>
      </c>
      <c r="N36" s="4">
        <v>9144</v>
      </c>
      <c r="O36" s="27">
        <v>208</v>
      </c>
      <c r="P36" s="28">
        <v>4535</v>
      </c>
      <c r="Q36" s="3">
        <v>233</v>
      </c>
      <c r="R36" s="4">
        <v>16455</v>
      </c>
      <c r="S36" s="29">
        <v>147</v>
      </c>
      <c r="T36" s="28">
        <v>4987</v>
      </c>
      <c r="U36" s="30">
        <v>108</v>
      </c>
      <c r="V36" s="31">
        <v>4693</v>
      </c>
      <c r="W36" s="27">
        <v>136</v>
      </c>
      <c r="X36" s="28">
        <v>5428</v>
      </c>
      <c r="Y36" s="3">
        <v>52</v>
      </c>
      <c r="Z36" s="4">
        <v>3640</v>
      </c>
      <c r="AA36" s="27">
        <v>272</v>
      </c>
      <c r="AB36" s="27">
        <v>11855</v>
      </c>
      <c r="AC36" s="3">
        <f t="shared" si="1"/>
        <v>2014</v>
      </c>
      <c r="AD36" s="4">
        <f t="shared" si="1"/>
        <v>79749</v>
      </c>
      <c r="AE36" s="32"/>
      <c r="AF36" s="14"/>
    </row>
    <row r="37" spans="1:32" s="38" customFormat="1" ht="15">
      <c r="A37" s="95"/>
      <c r="B37" s="69"/>
      <c r="C37" s="25">
        <v>217</v>
      </c>
      <c r="D37" s="42" t="s">
        <v>53</v>
      </c>
      <c r="E37" s="3">
        <v>15</v>
      </c>
      <c r="F37" s="4">
        <v>598</v>
      </c>
      <c r="G37" s="46">
        <v>0</v>
      </c>
      <c r="H37" s="36">
        <v>0</v>
      </c>
      <c r="I37" s="1">
        <v>21</v>
      </c>
      <c r="J37" s="2">
        <v>863</v>
      </c>
      <c r="K37" s="46">
        <v>22</v>
      </c>
      <c r="L37" s="46">
        <v>633</v>
      </c>
      <c r="M37" s="3">
        <v>72</v>
      </c>
      <c r="N37" s="4">
        <v>3089</v>
      </c>
      <c r="O37" s="27">
        <v>22</v>
      </c>
      <c r="P37" s="28">
        <v>844</v>
      </c>
      <c r="Q37" s="3">
        <v>34</v>
      </c>
      <c r="R37" s="4">
        <v>1112</v>
      </c>
      <c r="S37" s="29">
        <v>28</v>
      </c>
      <c r="T37" s="28">
        <v>1017</v>
      </c>
      <c r="U37" s="30">
        <v>20</v>
      </c>
      <c r="V37" s="31">
        <v>1076</v>
      </c>
      <c r="W37" s="27">
        <v>45</v>
      </c>
      <c r="X37" s="28">
        <v>1400</v>
      </c>
      <c r="Y37" s="3">
        <v>37</v>
      </c>
      <c r="Z37" s="4">
        <v>1443</v>
      </c>
      <c r="AA37" s="27">
        <v>75</v>
      </c>
      <c r="AB37" s="27">
        <v>2594</v>
      </c>
      <c r="AC37" s="3">
        <f t="shared" si="1"/>
        <v>391</v>
      </c>
      <c r="AD37" s="4">
        <f t="shared" si="1"/>
        <v>14669</v>
      </c>
      <c r="AE37" s="32"/>
      <c r="AF37" s="14"/>
    </row>
    <row r="38" spans="1:32" s="38" customFormat="1" ht="15">
      <c r="A38" s="95"/>
      <c r="B38" s="69"/>
      <c r="C38" s="25">
        <v>225</v>
      </c>
      <c r="D38" s="42" t="s">
        <v>54</v>
      </c>
      <c r="E38" s="3">
        <v>31</v>
      </c>
      <c r="F38" s="4">
        <v>2188</v>
      </c>
      <c r="G38" s="46">
        <v>38</v>
      </c>
      <c r="H38" s="36">
        <v>2272</v>
      </c>
      <c r="I38" s="1">
        <v>39</v>
      </c>
      <c r="J38" s="2">
        <v>2988</v>
      </c>
      <c r="K38" s="46">
        <v>33</v>
      </c>
      <c r="L38" s="46">
        <v>2051</v>
      </c>
      <c r="M38" s="3">
        <v>0</v>
      </c>
      <c r="N38" s="4">
        <v>0</v>
      </c>
      <c r="O38" s="27">
        <v>57</v>
      </c>
      <c r="P38" s="28">
        <v>3774</v>
      </c>
      <c r="Q38" s="3">
        <v>47</v>
      </c>
      <c r="R38" s="4">
        <v>3134</v>
      </c>
      <c r="S38" s="29">
        <v>0</v>
      </c>
      <c r="T38" s="28">
        <v>0</v>
      </c>
      <c r="U38" s="30">
        <v>47</v>
      </c>
      <c r="V38" s="31">
        <v>2312</v>
      </c>
      <c r="W38" s="27">
        <v>55</v>
      </c>
      <c r="X38" s="28">
        <v>3019</v>
      </c>
      <c r="Y38" s="3">
        <v>56</v>
      </c>
      <c r="Z38" s="4">
        <v>4111</v>
      </c>
      <c r="AA38" s="27">
        <v>76</v>
      </c>
      <c r="AB38" s="27">
        <v>5363</v>
      </c>
      <c r="AC38" s="3">
        <f t="shared" si="1"/>
        <v>479</v>
      </c>
      <c r="AD38" s="4">
        <f t="shared" si="1"/>
        <v>31212</v>
      </c>
      <c r="AE38" s="32"/>
      <c r="AF38" s="14"/>
    </row>
    <row r="39" spans="1:32" s="38" customFormat="1" ht="15">
      <c r="A39" s="95"/>
      <c r="B39" s="69"/>
      <c r="C39" s="25">
        <v>227</v>
      </c>
      <c r="D39" s="42" t="s">
        <v>55</v>
      </c>
      <c r="E39" s="3">
        <v>0</v>
      </c>
      <c r="F39" s="4">
        <v>0</v>
      </c>
      <c r="G39" s="27">
        <v>0</v>
      </c>
      <c r="H39" s="28">
        <v>0</v>
      </c>
      <c r="I39" s="3">
        <v>0</v>
      </c>
      <c r="J39" s="4">
        <v>0</v>
      </c>
      <c r="K39" s="27">
        <v>10</v>
      </c>
      <c r="L39" s="27">
        <v>311</v>
      </c>
      <c r="M39" s="3">
        <v>0</v>
      </c>
      <c r="N39" s="4">
        <v>0</v>
      </c>
      <c r="O39" s="27">
        <v>13</v>
      </c>
      <c r="P39" s="28">
        <v>440</v>
      </c>
      <c r="Q39" s="3">
        <v>0</v>
      </c>
      <c r="R39" s="4">
        <v>0</v>
      </c>
      <c r="S39" s="29"/>
      <c r="T39" s="28"/>
      <c r="U39" s="30">
        <v>0</v>
      </c>
      <c r="V39" s="31">
        <v>0</v>
      </c>
      <c r="W39" s="27">
        <v>0</v>
      </c>
      <c r="X39" s="28">
        <v>0</v>
      </c>
      <c r="Y39" s="3">
        <v>0</v>
      </c>
      <c r="Z39" s="4">
        <v>0</v>
      </c>
      <c r="AA39" s="27">
        <v>0</v>
      </c>
      <c r="AB39" s="27">
        <v>0</v>
      </c>
      <c r="AC39" s="3">
        <f t="shared" si="1"/>
        <v>23</v>
      </c>
      <c r="AD39" s="4">
        <f t="shared" si="1"/>
        <v>751</v>
      </c>
      <c r="AE39" s="32"/>
      <c r="AF39" s="14"/>
    </row>
    <row r="40" spans="1:32" s="38" customFormat="1" ht="15">
      <c r="A40" s="95"/>
      <c r="B40" s="69"/>
      <c r="C40" s="45"/>
      <c r="D40" s="37"/>
      <c r="E40" s="3"/>
      <c r="F40" s="4"/>
      <c r="G40" s="27"/>
      <c r="H40" s="28"/>
      <c r="I40" s="3"/>
      <c r="J40" s="4"/>
      <c r="K40" s="27"/>
      <c r="L40" s="27"/>
      <c r="M40" s="1"/>
      <c r="N40" s="2"/>
      <c r="O40" s="27"/>
      <c r="P40" s="28"/>
      <c r="Q40" s="3"/>
      <c r="R40" s="4"/>
      <c r="S40" s="29"/>
      <c r="T40" s="28"/>
      <c r="U40" s="3"/>
      <c r="V40" s="4"/>
      <c r="W40" s="27"/>
      <c r="X40" s="28"/>
      <c r="Y40" s="3"/>
      <c r="Z40" s="4"/>
      <c r="AA40" s="27"/>
      <c r="AB40" s="27"/>
      <c r="AC40" s="3">
        <f t="shared" si="1"/>
        <v>0</v>
      </c>
      <c r="AD40" s="4">
        <f t="shared" si="1"/>
        <v>0</v>
      </c>
      <c r="AE40" s="32"/>
      <c r="AF40" s="14"/>
    </row>
    <row r="41" spans="1:32" s="38" customFormat="1" ht="15">
      <c r="A41" s="95"/>
      <c r="B41" s="70"/>
      <c r="C41" s="37" t="s">
        <v>32</v>
      </c>
      <c r="D41" s="37"/>
      <c r="E41" s="3">
        <v>172572</v>
      </c>
      <c r="F41" s="4">
        <v>294571</v>
      </c>
      <c r="G41" s="27">
        <v>65478</v>
      </c>
      <c r="H41" s="28">
        <v>126892</v>
      </c>
      <c r="I41" s="3">
        <v>249454</v>
      </c>
      <c r="J41" s="4">
        <v>183573</v>
      </c>
      <c r="K41" s="27">
        <v>157766</v>
      </c>
      <c r="L41" s="27">
        <v>218699</v>
      </c>
      <c r="M41" s="3">
        <v>189507</v>
      </c>
      <c r="N41" s="4">
        <v>335628</v>
      </c>
      <c r="O41" s="27">
        <v>129212</v>
      </c>
      <c r="P41" s="28">
        <v>189970</v>
      </c>
      <c r="Q41" s="3">
        <v>298413</v>
      </c>
      <c r="R41" s="4">
        <v>255951</v>
      </c>
      <c r="S41" s="29">
        <v>156346</v>
      </c>
      <c r="T41" s="28">
        <v>247000</v>
      </c>
      <c r="U41" s="3">
        <v>187277</v>
      </c>
      <c r="V41" s="4">
        <v>239289</v>
      </c>
      <c r="W41" s="27">
        <v>105144</v>
      </c>
      <c r="X41" s="28">
        <v>180032</v>
      </c>
      <c r="Y41" s="43">
        <v>140172</v>
      </c>
      <c r="Z41" s="31">
        <v>296499</v>
      </c>
      <c r="AA41" s="27">
        <v>135950</v>
      </c>
      <c r="AB41" s="27">
        <v>251211</v>
      </c>
      <c r="AC41" s="3">
        <f>E41+G41+I41+K41+M41+O41+Q41+S41+U41+W41+Y41+AA41</f>
        <v>1987291</v>
      </c>
      <c r="AD41" s="4">
        <f>F41+H41+J41+L41+N41+P41+R41+T41+V41+X41+Z41+AB41</f>
        <v>2819315</v>
      </c>
      <c r="AE41" s="32"/>
      <c r="AF41" s="14"/>
    </row>
    <row r="42" spans="1:32" s="38" customFormat="1" ht="15">
      <c r="A42" s="95"/>
      <c r="B42" s="39" t="s">
        <v>12</v>
      </c>
      <c r="C42" s="37" t="s">
        <v>32</v>
      </c>
      <c r="D42" s="37"/>
      <c r="E42" s="55">
        <v>24890</v>
      </c>
      <c r="F42" s="56">
        <v>74241</v>
      </c>
      <c r="G42" s="27">
        <v>13491</v>
      </c>
      <c r="H42" s="28">
        <v>38422</v>
      </c>
      <c r="I42" s="3">
        <v>19451</v>
      </c>
      <c r="J42" s="4">
        <v>62109</v>
      </c>
      <c r="K42" s="27">
        <v>15850</v>
      </c>
      <c r="L42" s="27">
        <v>51664</v>
      </c>
      <c r="M42" s="3">
        <v>43338</v>
      </c>
      <c r="N42" s="4">
        <v>68301</v>
      </c>
      <c r="O42" s="27">
        <v>153688</v>
      </c>
      <c r="P42" s="28">
        <v>95708</v>
      </c>
      <c r="Q42" s="3">
        <v>89735</v>
      </c>
      <c r="R42" s="4">
        <v>92626</v>
      </c>
      <c r="S42" s="29">
        <v>11700</v>
      </c>
      <c r="T42" s="28">
        <v>53105</v>
      </c>
      <c r="U42" s="3">
        <v>24336</v>
      </c>
      <c r="V42" s="4">
        <v>81376</v>
      </c>
      <c r="W42" s="27">
        <v>13562</v>
      </c>
      <c r="X42" s="28">
        <v>86578</v>
      </c>
      <c r="Y42" s="3">
        <v>19269</v>
      </c>
      <c r="Z42" s="4">
        <v>62252</v>
      </c>
      <c r="AA42" s="27">
        <v>20097</v>
      </c>
      <c r="AB42" s="27">
        <v>84543</v>
      </c>
      <c r="AC42" s="3">
        <f t="shared" si="1"/>
        <v>449407</v>
      </c>
      <c r="AD42" s="4">
        <f t="shared" si="1"/>
        <v>850925</v>
      </c>
      <c r="AE42" s="32"/>
      <c r="AF42" s="14"/>
    </row>
    <row r="43" spans="1:32" s="38" customFormat="1" ht="15.75" thickBot="1">
      <c r="A43" s="96"/>
      <c r="B43" s="40" t="s">
        <v>8</v>
      </c>
      <c r="C43" s="41" t="s">
        <v>32</v>
      </c>
      <c r="D43" s="41"/>
      <c r="E43" s="3">
        <v>0</v>
      </c>
      <c r="F43" s="4">
        <v>36876</v>
      </c>
      <c r="G43" s="27">
        <v>0</v>
      </c>
      <c r="H43" s="28">
        <v>24801</v>
      </c>
      <c r="I43" s="3">
        <v>0</v>
      </c>
      <c r="J43" s="4">
        <v>47987</v>
      </c>
      <c r="K43" s="27">
        <v>0</v>
      </c>
      <c r="L43" s="27">
        <v>27857</v>
      </c>
      <c r="M43" s="3">
        <v>0</v>
      </c>
      <c r="N43" s="4">
        <v>30582</v>
      </c>
      <c r="O43" s="27">
        <v>0</v>
      </c>
      <c r="P43" s="28">
        <v>23480</v>
      </c>
      <c r="Q43" s="7">
        <v>0</v>
      </c>
      <c r="R43" s="8">
        <v>23214</v>
      </c>
      <c r="S43" s="29">
        <v>0</v>
      </c>
      <c r="T43" s="28">
        <v>24702</v>
      </c>
      <c r="U43" s="3">
        <v>0</v>
      </c>
      <c r="V43" s="4">
        <v>31031</v>
      </c>
      <c r="W43" s="27">
        <v>0</v>
      </c>
      <c r="X43" s="28">
        <v>21251</v>
      </c>
      <c r="Y43" s="3">
        <v>0</v>
      </c>
      <c r="Z43" s="31">
        <v>28164</v>
      </c>
      <c r="AA43" s="27">
        <v>0</v>
      </c>
      <c r="AB43" s="27">
        <v>21272</v>
      </c>
      <c r="AC43" s="3">
        <f t="shared" si="1"/>
        <v>0</v>
      </c>
      <c r="AD43" s="4">
        <f>F43+H43+J43+L43+N43+P43+R43+T43+V43+X43+Z43+AB43</f>
        <v>341217</v>
      </c>
      <c r="AE43" s="32"/>
      <c r="AF43" s="14"/>
    </row>
    <row r="44" spans="1:32" s="38" customFormat="1" ht="27.75" customHeight="1">
      <c r="A44" s="85" t="s">
        <v>59</v>
      </c>
      <c r="B44" s="86"/>
      <c r="C44" s="16" t="s">
        <v>31</v>
      </c>
      <c r="D44" s="17" t="s">
        <v>35</v>
      </c>
      <c r="E44" s="5" t="s">
        <v>14</v>
      </c>
      <c r="F44" s="6" t="s">
        <v>15</v>
      </c>
      <c r="G44" s="5" t="s">
        <v>14</v>
      </c>
      <c r="H44" s="18" t="s">
        <v>15</v>
      </c>
      <c r="I44" s="5" t="s">
        <v>14</v>
      </c>
      <c r="J44" s="6" t="s">
        <v>15</v>
      </c>
      <c r="K44" s="5" t="s">
        <v>14</v>
      </c>
      <c r="L44" s="18" t="s">
        <v>15</v>
      </c>
      <c r="M44" s="5" t="s">
        <v>14</v>
      </c>
      <c r="N44" s="6" t="s">
        <v>15</v>
      </c>
      <c r="O44" s="5" t="s">
        <v>14</v>
      </c>
      <c r="P44" s="18" t="s">
        <v>15</v>
      </c>
      <c r="Q44" s="19" t="s">
        <v>14</v>
      </c>
      <c r="R44" s="20" t="s">
        <v>15</v>
      </c>
      <c r="S44" s="5" t="s">
        <v>14</v>
      </c>
      <c r="T44" s="18" t="s">
        <v>15</v>
      </c>
      <c r="U44" s="5" t="s">
        <v>14</v>
      </c>
      <c r="V44" s="6" t="s">
        <v>15</v>
      </c>
      <c r="W44" s="21" t="s">
        <v>14</v>
      </c>
      <c r="X44" s="18" t="s">
        <v>15</v>
      </c>
      <c r="Y44" s="5" t="s">
        <v>14</v>
      </c>
      <c r="Z44" s="6" t="s">
        <v>15</v>
      </c>
      <c r="AA44" s="21" t="s">
        <v>14</v>
      </c>
      <c r="AB44" s="18" t="s">
        <v>15</v>
      </c>
      <c r="AC44" s="5" t="s">
        <v>14</v>
      </c>
      <c r="AD44" s="6" t="s">
        <v>15</v>
      </c>
      <c r="AE44" s="22"/>
      <c r="AF44" s="14"/>
    </row>
    <row r="45" spans="1:32" s="38" customFormat="1" ht="15">
      <c r="A45" s="71"/>
      <c r="B45" s="74"/>
      <c r="C45" s="25">
        <v>302</v>
      </c>
      <c r="D45" s="44" t="s">
        <v>36</v>
      </c>
      <c r="E45" s="3">
        <v>19</v>
      </c>
      <c r="F45" s="4">
        <v>530</v>
      </c>
      <c r="G45" s="27">
        <v>2</v>
      </c>
      <c r="H45" s="28">
        <v>530</v>
      </c>
      <c r="I45" s="3">
        <v>4</v>
      </c>
      <c r="J45" s="4">
        <v>969</v>
      </c>
      <c r="K45" s="3">
        <v>0</v>
      </c>
      <c r="L45" s="4">
        <v>0</v>
      </c>
      <c r="M45" s="3">
        <v>0</v>
      </c>
      <c r="N45" s="4">
        <v>0</v>
      </c>
      <c r="O45" s="3">
        <v>0</v>
      </c>
      <c r="P45" s="28">
        <v>0</v>
      </c>
      <c r="Q45" s="3">
        <v>0</v>
      </c>
      <c r="R45" s="4">
        <v>0</v>
      </c>
      <c r="S45" s="27">
        <v>0</v>
      </c>
      <c r="T45" s="28">
        <v>0</v>
      </c>
      <c r="U45" s="3">
        <v>1</v>
      </c>
      <c r="V45" s="4">
        <v>302</v>
      </c>
      <c r="W45" s="29">
        <v>0</v>
      </c>
      <c r="X45" s="28">
        <v>0</v>
      </c>
      <c r="Y45" s="3">
        <v>0</v>
      </c>
      <c r="Z45" s="4">
        <v>0</v>
      </c>
      <c r="AA45" s="27">
        <v>0</v>
      </c>
      <c r="AB45" s="27">
        <v>0</v>
      </c>
      <c r="AC45" s="3">
        <f>E45+G45+I45+K45+M45+O45+Q45+S45+U45+W45+Y45+AA45</f>
        <v>26</v>
      </c>
      <c r="AD45" s="4">
        <f>F45+H45+J45+L45+N45+P45+R45+T45+V45+X45+Z45+AB45</f>
        <v>2331</v>
      </c>
      <c r="AE45" s="32"/>
      <c r="AF45" s="14"/>
    </row>
    <row r="46" spans="1:32" s="38" customFormat="1" ht="15">
      <c r="A46" s="72"/>
      <c r="B46" s="75"/>
      <c r="C46" s="25">
        <v>304</v>
      </c>
      <c r="D46" s="44" t="s">
        <v>37</v>
      </c>
      <c r="E46" s="3">
        <v>186</v>
      </c>
      <c r="F46" s="4">
        <v>4162</v>
      </c>
      <c r="G46" s="46">
        <v>336</v>
      </c>
      <c r="H46" s="36">
        <v>15240</v>
      </c>
      <c r="I46" s="3">
        <v>88</v>
      </c>
      <c r="J46" s="4">
        <v>3406</v>
      </c>
      <c r="K46" s="3">
        <v>387</v>
      </c>
      <c r="L46" s="4">
        <v>15680</v>
      </c>
      <c r="M46" s="3">
        <v>274</v>
      </c>
      <c r="N46" s="4">
        <v>9818</v>
      </c>
      <c r="O46" s="3">
        <v>490</v>
      </c>
      <c r="P46" s="28">
        <v>18364</v>
      </c>
      <c r="Q46" s="3">
        <v>1265</v>
      </c>
      <c r="R46" s="4">
        <v>39922</v>
      </c>
      <c r="S46" s="27">
        <v>286</v>
      </c>
      <c r="T46" s="28">
        <v>12788</v>
      </c>
      <c r="U46" s="3">
        <v>497</v>
      </c>
      <c r="V46" s="4">
        <v>19326</v>
      </c>
      <c r="W46" s="29">
        <v>412</v>
      </c>
      <c r="X46" s="28">
        <v>19210</v>
      </c>
      <c r="Y46" s="3">
        <v>420</v>
      </c>
      <c r="Z46" s="4">
        <v>23013</v>
      </c>
      <c r="AA46" s="27">
        <v>567</v>
      </c>
      <c r="AB46" s="27">
        <v>23261</v>
      </c>
      <c r="AC46" s="3">
        <f aca="true" t="shared" si="2" ref="AC46:AD57">E46+G46+I46+K46+M46+O46+Q46+S46+U46+W46+Y46+AA46</f>
        <v>5208</v>
      </c>
      <c r="AD46" s="4">
        <f t="shared" si="2"/>
        <v>204190</v>
      </c>
      <c r="AE46" s="32"/>
      <c r="AF46" s="14"/>
    </row>
    <row r="47" spans="1:32" s="38" customFormat="1" ht="15">
      <c r="A47" s="72"/>
      <c r="B47" s="75"/>
      <c r="C47" s="25">
        <v>203</v>
      </c>
      <c r="D47" s="44" t="s">
        <v>38</v>
      </c>
      <c r="E47" s="3">
        <v>80</v>
      </c>
      <c r="F47" s="4">
        <v>4416</v>
      </c>
      <c r="G47" s="46">
        <v>70</v>
      </c>
      <c r="H47" s="36">
        <v>645</v>
      </c>
      <c r="I47" s="3">
        <v>0</v>
      </c>
      <c r="J47" s="4">
        <v>0</v>
      </c>
      <c r="K47" s="3">
        <v>50</v>
      </c>
      <c r="L47" s="4">
        <v>1328</v>
      </c>
      <c r="M47" s="3">
        <v>0</v>
      </c>
      <c r="N47" s="4">
        <v>0</v>
      </c>
      <c r="O47" s="3">
        <v>115</v>
      </c>
      <c r="P47" s="28">
        <v>1147</v>
      </c>
      <c r="Q47" s="3">
        <v>55</v>
      </c>
      <c r="R47" s="4">
        <v>495</v>
      </c>
      <c r="S47" s="27">
        <v>0</v>
      </c>
      <c r="T47" s="28">
        <v>0</v>
      </c>
      <c r="U47" s="3">
        <v>0</v>
      </c>
      <c r="V47" s="4">
        <v>0</v>
      </c>
      <c r="W47" s="29">
        <v>0</v>
      </c>
      <c r="X47" s="28">
        <v>0</v>
      </c>
      <c r="Y47" s="3">
        <v>0</v>
      </c>
      <c r="Z47" s="4">
        <v>0</v>
      </c>
      <c r="AA47" s="27">
        <v>0</v>
      </c>
      <c r="AB47" s="27">
        <v>0</v>
      </c>
      <c r="AC47" s="3">
        <f t="shared" si="2"/>
        <v>370</v>
      </c>
      <c r="AD47" s="4">
        <f t="shared" si="2"/>
        <v>8031</v>
      </c>
      <c r="AE47" s="32"/>
      <c r="AF47" s="14"/>
    </row>
    <row r="48" spans="1:32" s="38" customFormat="1" ht="15">
      <c r="A48" s="72"/>
      <c r="B48" s="75"/>
      <c r="C48" s="25">
        <v>204</v>
      </c>
      <c r="D48" s="44" t="s">
        <v>39</v>
      </c>
      <c r="E48" s="3">
        <v>300</v>
      </c>
      <c r="F48" s="4">
        <v>2490</v>
      </c>
      <c r="G48" s="27">
        <v>0</v>
      </c>
      <c r="H48" s="28">
        <v>0</v>
      </c>
      <c r="I48" s="3">
        <v>0</v>
      </c>
      <c r="J48" s="4">
        <v>0</v>
      </c>
      <c r="K48" s="3">
        <v>250</v>
      </c>
      <c r="L48" s="4">
        <v>2200</v>
      </c>
      <c r="M48" s="3">
        <v>0</v>
      </c>
      <c r="N48" s="4">
        <v>0</v>
      </c>
      <c r="O48" s="3">
        <v>0</v>
      </c>
      <c r="P48" s="28">
        <v>0</v>
      </c>
      <c r="Q48" s="3">
        <v>400</v>
      </c>
      <c r="R48" s="4">
        <v>3520</v>
      </c>
      <c r="S48" s="27">
        <v>0</v>
      </c>
      <c r="T48" s="28">
        <v>0</v>
      </c>
      <c r="U48" s="3">
        <v>0</v>
      </c>
      <c r="V48" s="4">
        <v>0</v>
      </c>
      <c r="W48" s="29">
        <v>0</v>
      </c>
      <c r="X48" s="28">
        <v>0</v>
      </c>
      <c r="Y48" s="3">
        <v>300</v>
      </c>
      <c r="Z48" s="4">
        <v>2640</v>
      </c>
      <c r="AA48" s="27">
        <v>0</v>
      </c>
      <c r="AB48" s="27">
        <v>0</v>
      </c>
      <c r="AC48" s="3">
        <f t="shared" si="2"/>
        <v>1250</v>
      </c>
      <c r="AD48" s="4">
        <f t="shared" si="2"/>
        <v>10850</v>
      </c>
      <c r="AE48" s="32"/>
      <c r="AF48" s="14"/>
    </row>
    <row r="49" spans="1:32" s="38" customFormat="1" ht="15">
      <c r="A49" s="72"/>
      <c r="B49" s="75"/>
      <c r="C49" s="25">
        <v>205</v>
      </c>
      <c r="D49" s="44" t="s">
        <v>40</v>
      </c>
      <c r="E49" s="3">
        <v>25</v>
      </c>
      <c r="F49" s="4">
        <v>1245</v>
      </c>
      <c r="G49" s="46">
        <v>440</v>
      </c>
      <c r="H49" s="36">
        <v>10438</v>
      </c>
      <c r="I49" s="3">
        <v>182</v>
      </c>
      <c r="J49" s="4">
        <v>2739</v>
      </c>
      <c r="K49" s="3">
        <v>133</v>
      </c>
      <c r="L49" s="4">
        <v>1208</v>
      </c>
      <c r="M49" s="3">
        <v>125</v>
      </c>
      <c r="N49" s="4">
        <v>5074</v>
      </c>
      <c r="O49" s="3">
        <v>200</v>
      </c>
      <c r="P49" s="28">
        <v>4366</v>
      </c>
      <c r="Q49" s="3">
        <v>300</v>
      </c>
      <c r="R49" s="4">
        <v>6373</v>
      </c>
      <c r="S49" s="27">
        <v>200</v>
      </c>
      <c r="T49" s="28">
        <v>1219</v>
      </c>
      <c r="U49" s="3">
        <v>100</v>
      </c>
      <c r="V49" s="4">
        <v>2183</v>
      </c>
      <c r="W49" s="29">
        <v>252</v>
      </c>
      <c r="X49" s="28">
        <v>2393</v>
      </c>
      <c r="Y49" s="3">
        <v>531</v>
      </c>
      <c r="Z49" s="4">
        <v>7127</v>
      </c>
      <c r="AA49" s="27">
        <v>493</v>
      </c>
      <c r="AB49" s="27">
        <v>9004</v>
      </c>
      <c r="AC49" s="3">
        <f t="shared" si="2"/>
        <v>2981</v>
      </c>
      <c r="AD49" s="4">
        <f t="shared" si="2"/>
        <v>53369</v>
      </c>
      <c r="AE49" s="32"/>
      <c r="AF49" s="14"/>
    </row>
    <row r="50" spans="1:32" s="38" customFormat="1" ht="15">
      <c r="A50" s="72"/>
      <c r="B50" s="75"/>
      <c r="C50" s="25">
        <v>207</v>
      </c>
      <c r="D50" s="44" t="s">
        <v>41</v>
      </c>
      <c r="E50" s="3">
        <v>0</v>
      </c>
      <c r="F50" s="4">
        <v>0</v>
      </c>
      <c r="G50" s="46">
        <v>0</v>
      </c>
      <c r="H50" s="36">
        <v>0</v>
      </c>
      <c r="I50" s="3">
        <v>14</v>
      </c>
      <c r="J50" s="4">
        <v>951</v>
      </c>
      <c r="K50" s="3">
        <v>0</v>
      </c>
      <c r="L50" s="4">
        <v>0</v>
      </c>
      <c r="M50" s="3">
        <v>126</v>
      </c>
      <c r="N50" s="4">
        <v>2203</v>
      </c>
      <c r="O50" s="3">
        <v>18</v>
      </c>
      <c r="P50" s="28">
        <v>1319</v>
      </c>
      <c r="Q50" s="3">
        <v>0</v>
      </c>
      <c r="R50" s="4">
        <v>0</v>
      </c>
      <c r="S50" s="27">
        <v>0</v>
      </c>
      <c r="T50" s="28">
        <v>0</v>
      </c>
      <c r="U50" s="3">
        <v>0</v>
      </c>
      <c r="V50" s="4">
        <v>0</v>
      </c>
      <c r="W50" s="29">
        <v>0</v>
      </c>
      <c r="X50" s="28">
        <v>0</v>
      </c>
      <c r="Y50" s="3">
        <v>0</v>
      </c>
      <c r="Z50" s="4">
        <v>0</v>
      </c>
      <c r="AA50" s="27">
        <v>0</v>
      </c>
      <c r="AB50" s="27">
        <v>0</v>
      </c>
      <c r="AC50" s="3">
        <f t="shared" si="2"/>
        <v>158</v>
      </c>
      <c r="AD50" s="4">
        <f t="shared" si="2"/>
        <v>4473</v>
      </c>
      <c r="AE50" s="32"/>
      <c r="AF50" s="14"/>
    </row>
    <row r="51" spans="1:32" s="38" customFormat="1" ht="15">
      <c r="A51" s="72"/>
      <c r="B51" s="75"/>
      <c r="C51" s="25">
        <v>210</v>
      </c>
      <c r="D51" s="44" t="s">
        <v>43</v>
      </c>
      <c r="E51" s="3">
        <v>0</v>
      </c>
      <c r="F51" s="4">
        <v>0</v>
      </c>
      <c r="G51" s="27">
        <v>98</v>
      </c>
      <c r="H51" s="28">
        <v>815</v>
      </c>
      <c r="I51" s="3">
        <v>0</v>
      </c>
      <c r="J51" s="4">
        <v>0</v>
      </c>
      <c r="K51" s="3">
        <v>0</v>
      </c>
      <c r="L51" s="4">
        <v>0</v>
      </c>
      <c r="M51" s="3">
        <v>0</v>
      </c>
      <c r="N51" s="4">
        <v>0</v>
      </c>
      <c r="O51" s="3">
        <v>0</v>
      </c>
      <c r="P51" s="28">
        <v>0</v>
      </c>
      <c r="Q51" s="3">
        <v>0</v>
      </c>
      <c r="R51" s="4">
        <v>0</v>
      </c>
      <c r="S51" s="27">
        <v>1</v>
      </c>
      <c r="T51" s="28">
        <v>207</v>
      </c>
      <c r="U51" s="3">
        <v>0</v>
      </c>
      <c r="V51" s="4">
        <v>0</v>
      </c>
      <c r="W51" s="29">
        <v>0</v>
      </c>
      <c r="X51" s="28">
        <v>0</v>
      </c>
      <c r="Y51" s="3">
        <v>30</v>
      </c>
      <c r="Z51" s="4">
        <v>1230</v>
      </c>
      <c r="AA51" s="27">
        <v>0</v>
      </c>
      <c r="AB51" s="27">
        <v>0</v>
      </c>
      <c r="AC51" s="3">
        <f t="shared" si="2"/>
        <v>129</v>
      </c>
      <c r="AD51" s="4">
        <f t="shared" si="2"/>
        <v>2252</v>
      </c>
      <c r="AE51" s="32"/>
      <c r="AF51" s="14"/>
    </row>
    <row r="52" spans="1:32" s="38" customFormat="1" ht="15">
      <c r="A52" s="72"/>
      <c r="B52" s="75"/>
      <c r="C52" s="25">
        <v>213</v>
      </c>
      <c r="D52" s="44" t="s">
        <v>44</v>
      </c>
      <c r="E52" s="3">
        <v>420</v>
      </c>
      <c r="F52" s="4">
        <v>24649</v>
      </c>
      <c r="G52" s="46">
        <v>572</v>
      </c>
      <c r="H52" s="36">
        <v>28879</v>
      </c>
      <c r="I52" s="3">
        <v>1398</v>
      </c>
      <c r="J52" s="4">
        <v>40154</v>
      </c>
      <c r="K52" s="3">
        <v>686</v>
      </c>
      <c r="L52" s="4">
        <v>19118</v>
      </c>
      <c r="M52" s="3">
        <v>900</v>
      </c>
      <c r="N52" s="4">
        <v>32382</v>
      </c>
      <c r="O52" s="3">
        <v>864</v>
      </c>
      <c r="P52" s="28">
        <v>35188</v>
      </c>
      <c r="Q52" s="3">
        <v>1318</v>
      </c>
      <c r="R52" s="4">
        <v>18329</v>
      </c>
      <c r="S52" s="27">
        <v>421</v>
      </c>
      <c r="T52" s="28">
        <v>15581</v>
      </c>
      <c r="U52" s="3">
        <v>175</v>
      </c>
      <c r="V52" s="4">
        <v>12332</v>
      </c>
      <c r="W52" s="29">
        <v>1531</v>
      </c>
      <c r="X52" s="28">
        <v>15090</v>
      </c>
      <c r="Y52" s="3">
        <v>498</v>
      </c>
      <c r="Z52" s="4">
        <v>17697</v>
      </c>
      <c r="AA52" s="27">
        <v>825</v>
      </c>
      <c r="AB52" s="27">
        <v>12502</v>
      </c>
      <c r="AC52" s="3">
        <f t="shared" si="2"/>
        <v>9608</v>
      </c>
      <c r="AD52" s="4">
        <f t="shared" si="2"/>
        <v>271901</v>
      </c>
      <c r="AE52" s="32"/>
      <c r="AF52" s="14"/>
    </row>
    <row r="53" spans="1:32" s="38" customFormat="1" ht="15">
      <c r="A53" s="72"/>
      <c r="B53" s="75"/>
      <c r="C53" s="25">
        <v>218</v>
      </c>
      <c r="D53" s="44" t="s">
        <v>46</v>
      </c>
      <c r="E53" s="55">
        <v>0</v>
      </c>
      <c r="F53" s="56">
        <v>0</v>
      </c>
      <c r="G53" s="46">
        <v>140</v>
      </c>
      <c r="H53" s="36">
        <v>1286</v>
      </c>
      <c r="I53" s="3">
        <v>0</v>
      </c>
      <c r="J53" s="4">
        <v>0</v>
      </c>
      <c r="K53" s="3">
        <v>0</v>
      </c>
      <c r="L53" s="4">
        <v>0</v>
      </c>
      <c r="M53" s="3">
        <v>0</v>
      </c>
      <c r="N53" s="4">
        <v>0</v>
      </c>
      <c r="O53" s="3">
        <v>0</v>
      </c>
      <c r="P53" s="28">
        <v>0</v>
      </c>
      <c r="Q53" s="3">
        <v>0</v>
      </c>
      <c r="R53" s="4">
        <v>0</v>
      </c>
      <c r="S53" s="27">
        <v>0</v>
      </c>
      <c r="T53" s="28">
        <v>0</v>
      </c>
      <c r="U53" s="3">
        <v>0</v>
      </c>
      <c r="V53" s="4">
        <v>0</v>
      </c>
      <c r="W53" s="29">
        <v>0</v>
      </c>
      <c r="X53" s="28">
        <v>0</v>
      </c>
      <c r="Y53" s="3">
        <v>0</v>
      </c>
      <c r="Z53" s="4">
        <v>0</v>
      </c>
      <c r="AA53" s="27">
        <v>0</v>
      </c>
      <c r="AB53" s="27">
        <v>0</v>
      </c>
      <c r="AC53" s="3">
        <f t="shared" si="2"/>
        <v>140</v>
      </c>
      <c r="AD53" s="4">
        <f t="shared" si="2"/>
        <v>1286</v>
      </c>
      <c r="AE53" s="32"/>
      <c r="AF53" s="14"/>
    </row>
    <row r="54" spans="1:32" s="38" customFormat="1" ht="15">
      <c r="A54" s="72"/>
      <c r="B54" s="75"/>
      <c r="C54" s="25">
        <v>117</v>
      </c>
      <c r="D54" s="44" t="s">
        <v>52</v>
      </c>
      <c r="E54" s="1">
        <v>12</v>
      </c>
      <c r="F54" s="2">
        <v>319</v>
      </c>
      <c r="G54" s="46">
        <v>8</v>
      </c>
      <c r="H54" s="36">
        <v>203</v>
      </c>
      <c r="I54" s="3">
        <v>11</v>
      </c>
      <c r="J54" s="4">
        <v>654</v>
      </c>
      <c r="K54" s="3">
        <v>12</v>
      </c>
      <c r="L54" s="4">
        <v>317</v>
      </c>
      <c r="M54" s="3">
        <v>0</v>
      </c>
      <c r="N54" s="4">
        <v>0</v>
      </c>
      <c r="O54" s="3">
        <v>0</v>
      </c>
      <c r="P54" s="28">
        <v>0</v>
      </c>
      <c r="Q54" s="3">
        <v>0</v>
      </c>
      <c r="R54" s="4">
        <v>0</v>
      </c>
      <c r="S54" s="27">
        <v>11</v>
      </c>
      <c r="T54" s="28">
        <v>308</v>
      </c>
      <c r="U54" s="3">
        <v>0</v>
      </c>
      <c r="V54" s="4">
        <v>0</v>
      </c>
      <c r="W54" s="29">
        <v>0</v>
      </c>
      <c r="X54" s="28">
        <v>0</v>
      </c>
      <c r="Y54" s="3">
        <v>19</v>
      </c>
      <c r="Z54" s="4">
        <v>466</v>
      </c>
      <c r="AA54" s="27">
        <v>10</v>
      </c>
      <c r="AB54" s="27">
        <v>288</v>
      </c>
      <c r="AC54" s="3">
        <f t="shared" si="2"/>
        <v>83</v>
      </c>
      <c r="AD54" s="4">
        <f t="shared" si="2"/>
        <v>2555</v>
      </c>
      <c r="AE54" s="32"/>
      <c r="AF54" s="14"/>
    </row>
    <row r="55" spans="1:32" s="38" customFormat="1" ht="15">
      <c r="A55" s="72"/>
      <c r="B55" s="75"/>
      <c r="C55" s="25">
        <v>551</v>
      </c>
      <c r="D55" s="44" t="s">
        <v>4</v>
      </c>
      <c r="E55" s="1">
        <v>0</v>
      </c>
      <c r="F55" s="2">
        <v>0</v>
      </c>
      <c r="G55" s="61">
        <v>6</v>
      </c>
      <c r="H55" s="63">
        <v>340</v>
      </c>
      <c r="I55" s="65">
        <v>0</v>
      </c>
      <c r="J55" s="57">
        <v>0</v>
      </c>
      <c r="K55" s="3">
        <v>0</v>
      </c>
      <c r="L55" s="4">
        <v>0</v>
      </c>
      <c r="M55" s="3">
        <v>0</v>
      </c>
      <c r="N55" s="4">
        <v>0</v>
      </c>
      <c r="O55" s="3">
        <v>0</v>
      </c>
      <c r="P55" s="28">
        <v>0</v>
      </c>
      <c r="Q55" s="3">
        <v>0</v>
      </c>
      <c r="R55" s="4">
        <v>0</v>
      </c>
      <c r="S55" s="61">
        <v>0</v>
      </c>
      <c r="T55" s="63">
        <v>0</v>
      </c>
      <c r="U55" s="65">
        <v>0</v>
      </c>
      <c r="V55" s="57">
        <v>0</v>
      </c>
      <c r="W55" s="29">
        <v>0</v>
      </c>
      <c r="X55" s="28">
        <v>0</v>
      </c>
      <c r="Y55" s="3">
        <v>0</v>
      </c>
      <c r="Z55" s="4">
        <v>0</v>
      </c>
      <c r="AA55" s="27">
        <v>10</v>
      </c>
      <c r="AB55" s="27">
        <v>788</v>
      </c>
      <c r="AC55" s="3">
        <f t="shared" si="2"/>
        <v>16</v>
      </c>
      <c r="AD55" s="4">
        <f t="shared" si="2"/>
        <v>1128</v>
      </c>
      <c r="AE55" s="32"/>
      <c r="AF55" s="14"/>
    </row>
    <row r="56" spans="1:32" s="38" customFormat="1" ht="15">
      <c r="A56" s="72"/>
      <c r="B56" s="75"/>
      <c r="C56" s="45"/>
      <c r="D56" s="37"/>
      <c r="E56" s="1">
        <v>0</v>
      </c>
      <c r="F56" s="2">
        <v>0</v>
      </c>
      <c r="G56" s="27">
        <v>0</v>
      </c>
      <c r="H56" s="28">
        <v>0</v>
      </c>
      <c r="I56" s="3">
        <v>0</v>
      </c>
      <c r="J56" s="4">
        <v>0</v>
      </c>
      <c r="K56" s="3">
        <v>0</v>
      </c>
      <c r="L56" s="4">
        <v>0</v>
      </c>
      <c r="M56" s="1">
        <v>0</v>
      </c>
      <c r="N56" s="2">
        <v>0</v>
      </c>
      <c r="O56" s="3">
        <v>0</v>
      </c>
      <c r="P56" s="28">
        <v>0</v>
      </c>
      <c r="Q56" s="3">
        <v>0</v>
      </c>
      <c r="R56" s="4">
        <v>0</v>
      </c>
      <c r="S56" s="27">
        <v>1</v>
      </c>
      <c r="T56" s="28">
        <v>257</v>
      </c>
      <c r="U56" s="3">
        <v>0</v>
      </c>
      <c r="V56" s="4">
        <v>0</v>
      </c>
      <c r="W56" s="29">
        <v>0</v>
      </c>
      <c r="X56" s="28">
        <v>0</v>
      </c>
      <c r="Y56" s="3">
        <v>0</v>
      </c>
      <c r="Z56" s="4">
        <v>0</v>
      </c>
      <c r="AA56" s="27">
        <v>3</v>
      </c>
      <c r="AB56" s="27">
        <v>838</v>
      </c>
      <c r="AC56" s="3">
        <f t="shared" si="2"/>
        <v>4</v>
      </c>
      <c r="AD56" s="4">
        <f t="shared" si="2"/>
        <v>1095</v>
      </c>
      <c r="AE56" s="32"/>
      <c r="AF56" s="14"/>
    </row>
    <row r="57" spans="1:32" s="38" customFormat="1" ht="15.75" thickBot="1">
      <c r="A57" s="73"/>
      <c r="B57" s="76"/>
      <c r="C57" s="41" t="s">
        <v>32</v>
      </c>
      <c r="D57" s="41"/>
      <c r="E57" s="49">
        <v>1072</v>
      </c>
      <c r="F57" s="50">
        <v>39223</v>
      </c>
      <c r="G57" s="27">
        <v>1708</v>
      </c>
      <c r="H57" s="28">
        <v>62210</v>
      </c>
      <c r="I57" s="3">
        <v>1776</v>
      </c>
      <c r="J57" s="4">
        <v>53657</v>
      </c>
      <c r="K57" s="3">
        <v>1596</v>
      </c>
      <c r="L57" s="4">
        <v>42131</v>
      </c>
      <c r="M57" s="7">
        <v>1447</v>
      </c>
      <c r="N57" s="47">
        <v>50337</v>
      </c>
      <c r="O57" s="7">
        <v>1762</v>
      </c>
      <c r="P57" s="47">
        <v>62329</v>
      </c>
      <c r="Q57" s="7">
        <v>3438</v>
      </c>
      <c r="R57" s="8">
        <v>69631</v>
      </c>
      <c r="S57" s="27">
        <v>1317</v>
      </c>
      <c r="T57" s="28">
        <v>40308</v>
      </c>
      <c r="U57" s="7">
        <v>878</v>
      </c>
      <c r="V57" s="8">
        <v>39231</v>
      </c>
      <c r="W57" s="29">
        <v>2250</v>
      </c>
      <c r="X57" s="28">
        <v>39656</v>
      </c>
      <c r="Y57" s="3">
        <v>1871</v>
      </c>
      <c r="Z57" s="4">
        <v>56938</v>
      </c>
      <c r="AA57" s="27">
        <v>1939</v>
      </c>
      <c r="AB57" s="27">
        <v>49815</v>
      </c>
      <c r="AC57" s="3">
        <f t="shared" si="2"/>
        <v>21054</v>
      </c>
      <c r="AD57" s="4">
        <f t="shared" si="2"/>
        <v>605466</v>
      </c>
      <c r="AE57" s="32"/>
      <c r="AF57" s="14"/>
    </row>
    <row r="58" spans="1:32" s="38" customFormat="1" ht="28.5" customHeight="1">
      <c r="A58" s="77" t="s">
        <v>34</v>
      </c>
      <c r="B58" s="78"/>
      <c r="C58" s="16" t="s">
        <v>31</v>
      </c>
      <c r="D58" s="17" t="s">
        <v>35</v>
      </c>
      <c r="E58" s="5" t="s">
        <v>14</v>
      </c>
      <c r="F58" s="6" t="s">
        <v>15</v>
      </c>
      <c r="G58" s="5" t="s">
        <v>14</v>
      </c>
      <c r="H58" s="18" t="s">
        <v>15</v>
      </c>
      <c r="I58" s="5" t="s">
        <v>14</v>
      </c>
      <c r="J58" s="6" t="s">
        <v>15</v>
      </c>
      <c r="K58" s="5" t="s">
        <v>14</v>
      </c>
      <c r="L58" s="18" t="s">
        <v>15</v>
      </c>
      <c r="M58" s="5"/>
      <c r="N58" s="6"/>
      <c r="O58" s="5" t="s">
        <v>14</v>
      </c>
      <c r="P58" s="18" t="s">
        <v>15</v>
      </c>
      <c r="Q58" s="19" t="s">
        <v>14</v>
      </c>
      <c r="R58" s="20" t="s">
        <v>15</v>
      </c>
      <c r="S58" s="5" t="s">
        <v>14</v>
      </c>
      <c r="T58" s="18" t="s">
        <v>15</v>
      </c>
      <c r="U58" s="5" t="s">
        <v>14</v>
      </c>
      <c r="V58" s="6" t="s">
        <v>15</v>
      </c>
      <c r="W58" s="21" t="s">
        <v>14</v>
      </c>
      <c r="X58" s="18" t="s">
        <v>15</v>
      </c>
      <c r="Y58" s="5" t="s">
        <v>14</v>
      </c>
      <c r="Z58" s="6" t="s">
        <v>15</v>
      </c>
      <c r="AA58" s="5" t="s">
        <v>14</v>
      </c>
      <c r="AB58" s="6" t="s">
        <v>15</v>
      </c>
      <c r="AC58" s="5" t="s">
        <v>14</v>
      </c>
      <c r="AD58" s="6" t="s">
        <v>15</v>
      </c>
      <c r="AE58" s="22"/>
      <c r="AF58" s="14"/>
    </row>
    <row r="59" spans="1:32" s="38" customFormat="1" ht="15">
      <c r="A59" s="79"/>
      <c r="B59" s="81"/>
      <c r="C59" s="25">
        <v>302</v>
      </c>
      <c r="D59" s="44" t="s">
        <v>36</v>
      </c>
      <c r="E59" s="1">
        <v>0</v>
      </c>
      <c r="F59" s="2">
        <v>0</v>
      </c>
      <c r="G59" s="1">
        <v>0</v>
      </c>
      <c r="H59" s="36">
        <v>0</v>
      </c>
      <c r="I59" s="3">
        <v>0</v>
      </c>
      <c r="J59" s="4">
        <v>0</v>
      </c>
      <c r="K59" s="1">
        <v>0</v>
      </c>
      <c r="L59" s="2">
        <v>0</v>
      </c>
      <c r="M59" s="3">
        <v>0</v>
      </c>
      <c r="N59" s="4">
        <v>0</v>
      </c>
      <c r="O59" s="27">
        <v>0</v>
      </c>
      <c r="P59" s="28">
        <v>0</v>
      </c>
      <c r="Q59" s="3">
        <v>0</v>
      </c>
      <c r="R59" s="4">
        <v>0</v>
      </c>
      <c r="S59" s="29">
        <v>36</v>
      </c>
      <c r="T59" s="28">
        <v>473</v>
      </c>
      <c r="U59" s="30">
        <v>48</v>
      </c>
      <c r="V59" s="31">
        <v>2267</v>
      </c>
      <c r="W59" s="27">
        <v>300</v>
      </c>
      <c r="X59" s="28">
        <v>5775</v>
      </c>
      <c r="Y59" s="3">
        <v>78</v>
      </c>
      <c r="Z59" s="4">
        <v>1542</v>
      </c>
      <c r="AA59" s="1">
        <v>0</v>
      </c>
      <c r="AB59" s="2">
        <v>0</v>
      </c>
      <c r="AC59" s="3">
        <f>E59+G59+I59+K59+M59+O59+Q59+S59+U59+W59+Y59+AA59</f>
        <v>462</v>
      </c>
      <c r="AD59" s="4">
        <f>F59+H59+J59+L59+N59+P59+R59+T59+V59+X59+Z59+AB59</f>
        <v>10057</v>
      </c>
      <c r="AE59" s="32"/>
      <c r="AF59" s="14"/>
    </row>
    <row r="60" spans="1:32" s="38" customFormat="1" ht="15">
      <c r="A60" s="79"/>
      <c r="B60" s="81"/>
      <c r="C60" s="25">
        <v>304</v>
      </c>
      <c r="D60" s="44" t="s">
        <v>37</v>
      </c>
      <c r="E60" s="1">
        <v>11486</v>
      </c>
      <c r="F60" s="2">
        <v>412245</v>
      </c>
      <c r="G60" s="1">
        <v>9929</v>
      </c>
      <c r="H60" s="36">
        <v>410474</v>
      </c>
      <c r="I60" s="3">
        <v>15940</v>
      </c>
      <c r="J60" s="4">
        <v>579339</v>
      </c>
      <c r="K60" s="1">
        <v>13070</v>
      </c>
      <c r="L60" s="2">
        <v>493238</v>
      </c>
      <c r="M60" s="3">
        <v>12574</v>
      </c>
      <c r="N60" s="4">
        <v>507600</v>
      </c>
      <c r="O60" s="27">
        <v>13337</v>
      </c>
      <c r="P60" s="28">
        <v>545603</v>
      </c>
      <c r="Q60" s="3">
        <v>13571</v>
      </c>
      <c r="R60" s="4">
        <v>507824</v>
      </c>
      <c r="S60" s="29">
        <v>12619</v>
      </c>
      <c r="T60" s="28">
        <v>519121</v>
      </c>
      <c r="U60" s="30">
        <v>9509</v>
      </c>
      <c r="V60" s="31">
        <v>394194</v>
      </c>
      <c r="W60" s="27">
        <v>12932</v>
      </c>
      <c r="X60" s="28">
        <v>489250</v>
      </c>
      <c r="Y60" s="3">
        <v>8969</v>
      </c>
      <c r="Z60" s="4">
        <v>383713</v>
      </c>
      <c r="AA60" s="1">
        <v>9973</v>
      </c>
      <c r="AB60" s="2">
        <v>458970</v>
      </c>
      <c r="AC60" s="3">
        <f aca="true" t="shared" si="3" ref="AC60:AD72">E60+G60+I60+K60+M60+O60+Q60+S60+U60+W60+Y60+AA60</f>
        <v>143909</v>
      </c>
      <c r="AD60" s="4">
        <f t="shared" si="3"/>
        <v>5701571</v>
      </c>
      <c r="AE60" s="32"/>
      <c r="AF60" s="14"/>
    </row>
    <row r="61" spans="1:32" s="38" customFormat="1" ht="15">
      <c r="A61" s="79"/>
      <c r="B61" s="81"/>
      <c r="C61" s="25">
        <v>205</v>
      </c>
      <c r="D61" s="44" t="s">
        <v>40</v>
      </c>
      <c r="E61" s="1">
        <v>10</v>
      </c>
      <c r="F61" s="2">
        <v>1962</v>
      </c>
      <c r="G61" s="1">
        <v>22</v>
      </c>
      <c r="H61" s="36">
        <v>3423</v>
      </c>
      <c r="I61" s="3">
        <v>21</v>
      </c>
      <c r="J61" s="4">
        <v>4146</v>
      </c>
      <c r="K61" s="1">
        <v>62</v>
      </c>
      <c r="L61" s="2">
        <v>9892</v>
      </c>
      <c r="M61" s="3">
        <v>151</v>
      </c>
      <c r="N61" s="4">
        <v>2425</v>
      </c>
      <c r="O61" s="27">
        <v>31</v>
      </c>
      <c r="P61" s="28">
        <v>4762</v>
      </c>
      <c r="Q61" s="3">
        <v>97</v>
      </c>
      <c r="R61" s="4">
        <v>904</v>
      </c>
      <c r="S61" s="29">
        <v>0</v>
      </c>
      <c r="T61" s="28">
        <v>0</v>
      </c>
      <c r="U61" s="30">
        <v>50</v>
      </c>
      <c r="V61" s="31">
        <v>7353</v>
      </c>
      <c r="W61" s="27">
        <v>61</v>
      </c>
      <c r="X61" s="28">
        <v>9520</v>
      </c>
      <c r="Y61" s="3">
        <v>0</v>
      </c>
      <c r="Z61" s="4">
        <v>0</v>
      </c>
      <c r="AA61" s="1">
        <v>45</v>
      </c>
      <c r="AB61" s="2">
        <v>7234</v>
      </c>
      <c r="AC61" s="3">
        <f t="shared" si="3"/>
        <v>550</v>
      </c>
      <c r="AD61" s="4">
        <f t="shared" si="3"/>
        <v>51621</v>
      </c>
      <c r="AE61" s="32"/>
      <c r="AF61" s="14"/>
    </row>
    <row r="62" spans="1:32" s="38" customFormat="1" ht="15">
      <c r="A62" s="79"/>
      <c r="B62" s="81"/>
      <c r="C62" s="25">
        <v>207</v>
      </c>
      <c r="D62" s="44" t="s">
        <v>41</v>
      </c>
      <c r="E62" s="1">
        <v>0</v>
      </c>
      <c r="F62" s="2">
        <v>0</v>
      </c>
      <c r="G62" s="1">
        <v>0</v>
      </c>
      <c r="H62" s="36">
        <v>0</v>
      </c>
      <c r="I62" s="3">
        <v>0</v>
      </c>
      <c r="J62" s="4">
        <v>0</v>
      </c>
      <c r="K62" s="1">
        <v>0</v>
      </c>
      <c r="L62" s="2">
        <v>0</v>
      </c>
      <c r="M62" s="3">
        <v>0</v>
      </c>
      <c r="N62" s="4">
        <v>0</v>
      </c>
      <c r="O62" s="27">
        <v>0</v>
      </c>
      <c r="P62" s="28">
        <v>0</v>
      </c>
      <c r="Q62" s="3">
        <v>0</v>
      </c>
      <c r="R62" s="4">
        <v>0</v>
      </c>
      <c r="S62" s="29">
        <v>0</v>
      </c>
      <c r="T62" s="28">
        <v>0</v>
      </c>
      <c r="U62" s="30">
        <v>0</v>
      </c>
      <c r="V62" s="31">
        <v>0</v>
      </c>
      <c r="W62" s="27">
        <v>0</v>
      </c>
      <c r="X62" s="28">
        <v>0</v>
      </c>
      <c r="Y62" s="3">
        <v>0</v>
      </c>
      <c r="Z62" s="4">
        <v>0</v>
      </c>
      <c r="AA62" s="1">
        <v>0</v>
      </c>
      <c r="AB62" s="2">
        <v>0</v>
      </c>
      <c r="AC62" s="3">
        <f t="shared" si="3"/>
        <v>0</v>
      </c>
      <c r="AD62" s="4">
        <f t="shared" si="3"/>
        <v>0</v>
      </c>
      <c r="AE62" s="32"/>
      <c r="AF62" s="14"/>
    </row>
    <row r="63" spans="1:32" s="38" customFormat="1" ht="15">
      <c r="A63" s="79"/>
      <c r="B63" s="81"/>
      <c r="C63" s="25">
        <v>210</v>
      </c>
      <c r="D63" s="44" t="s">
        <v>43</v>
      </c>
      <c r="E63" s="3">
        <v>198</v>
      </c>
      <c r="F63" s="4">
        <v>5346</v>
      </c>
      <c r="G63" s="1">
        <v>400</v>
      </c>
      <c r="H63" s="36">
        <v>2116</v>
      </c>
      <c r="I63" s="3">
        <v>811</v>
      </c>
      <c r="J63" s="4">
        <v>10801</v>
      </c>
      <c r="K63" s="1">
        <v>450</v>
      </c>
      <c r="L63" s="2">
        <v>12713</v>
      </c>
      <c r="M63" s="3">
        <v>60</v>
      </c>
      <c r="N63" s="4">
        <v>1718</v>
      </c>
      <c r="O63" s="27">
        <v>66</v>
      </c>
      <c r="P63" s="28">
        <v>2012</v>
      </c>
      <c r="Q63" s="3">
        <v>2299</v>
      </c>
      <c r="R63" s="4">
        <v>23414</v>
      </c>
      <c r="S63" s="29">
        <v>508</v>
      </c>
      <c r="T63" s="28">
        <v>16664</v>
      </c>
      <c r="U63" s="30">
        <v>185</v>
      </c>
      <c r="V63" s="31">
        <v>2165</v>
      </c>
      <c r="W63" s="27">
        <v>0</v>
      </c>
      <c r="X63" s="28">
        <v>0</v>
      </c>
      <c r="Y63" s="3">
        <v>107</v>
      </c>
      <c r="Z63" s="4">
        <v>4926</v>
      </c>
      <c r="AA63" s="1">
        <v>0</v>
      </c>
      <c r="AB63" s="2">
        <v>0</v>
      </c>
      <c r="AC63" s="3">
        <f t="shared" si="3"/>
        <v>5084</v>
      </c>
      <c r="AD63" s="4">
        <f t="shared" si="3"/>
        <v>81875</v>
      </c>
      <c r="AE63" s="32"/>
      <c r="AF63" s="14"/>
    </row>
    <row r="64" spans="1:32" s="38" customFormat="1" ht="15">
      <c r="A64" s="79"/>
      <c r="B64" s="81"/>
      <c r="C64" s="25">
        <v>213</v>
      </c>
      <c r="D64" s="44" t="s">
        <v>44</v>
      </c>
      <c r="E64" s="3">
        <v>769</v>
      </c>
      <c r="F64" s="4">
        <v>18698</v>
      </c>
      <c r="G64" s="1">
        <v>0</v>
      </c>
      <c r="H64" s="36">
        <v>0</v>
      </c>
      <c r="I64" s="3">
        <v>2054</v>
      </c>
      <c r="J64" s="4">
        <v>43063</v>
      </c>
      <c r="K64" s="1">
        <v>2172</v>
      </c>
      <c r="L64" s="2">
        <v>56295</v>
      </c>
      <c r="M64" s="3">
        <v>1705</v>
      </c>
      <c r="N64" s="4">
        <v>42961</v>
      </c>
      <c r="O64" s="27">
        <v>2943</v>
      </c>
      <c r="P64" s="28">
        <v>74667</v>
      </c>
      <c r="Q64" s="3">
        <v>4765</v>
      </c>
      <c r="R64" s="4">
        <v>129958</v>
      </c>
      <c r="S64" s="29">
        <v>1917</v>
      </c>
      <c r="T64" s="28">
        <v>47905</v>
      </c>
      <c r="U64" s="30">
        <v>2759</v>
      </c>
      <c r="V64" s="31">
        <v>76384</v>
      </c>
      <c r="W64" s="27">
        <v>1060</v>
      </c>
      <c r="X64" s="28">
        <v>29104</v>
      </c>
      <c r="Y64" s="3">
        <v>1460</v>
      </c>
      <c r="Z64" s="4">
        <v>45531</v>
      </c>
      <c r="AA64" s="1">
        <v>712</v>
      </c>
      <c r="AB64" s="2">
        <v>17879</v>
      </c>
      <c r="AC64" s="3">
        <f t="shared" si="3"/>
        <v>22316</v>
      </c>
      <c r="AD64" s="4">
        <f t="shared" si="3"/>
        <v>582445</v>
      </c>
      <c r="AE64" s="32"/>
      <c r="AF64" s="14"/>
    </row>
    <row r="65" spans="1:32" s="38" customFormat="1" ht="15">
      <c r="A65" s="79"/>
      <c r="B65" s="81"/>
      <c r="C65" s="25">
        <v>215</v>
      </c>
      <c r="D65" s="44" t="s">
        <v>45</v>
      </c>
      <c r="E65" s="60">
        <v>0</v>
      </c>
      <c r="F65" s="57">
        <v>0</v>
      </c>
      <c r="G65" s="3">
        <v>0</v>
      </c>
      <c r="H65" s="28">
        <v>0</v>
      </c>
      <c r="I65" s="3">
        <v>0</v>
      </c>
      <c r="J65" s="4">
        <v>0</v>
      </c>
      <c r="K65" s="1">
        <v>0</v>
      </c>
      <c r="L65" s="2">
        <v>0</v>
      </c>
      <c r="M65" s="3">
        <v>0</v>
      </c>
      <c r="N65" s="4">
        <v>0</v>
      </c>
      <c r="O65" s="27">
        <v>0</v>
      </c>
      <c r="P65" s="28">
        <v>0</v>
      </c>
      <c r="Q65" s="3">
        <v>0</v>
      </c>
      <c r="R65" s="4">
        <v>0</v>
      </c>
      <c r="S65" s="29">
        <v>0</v>
      </c>
      <c r="T65" s="28">
        <v>0</v>
      </c>
      <c r="U65" s="30">
        <v>0</v>
      </c>
      <c r="V65" s="31">
        <v>0</v>
      </c>
      <c r="W65" s="27">
        <v>0</v>
      </c>
      <c r="X65" s="28">
        <v>0</v>
      </c>
      <c r="Y65" s="3">
        <v>0</v>
      </c>
      <c r="Z65" s="4">
        <v>0</v>
      </c>
      <c r="AA65" s="1">
        <v>0</v>
      </c>
      <c r="AB65" s="2">
        <v>0</v>
      </c>
      <c r="AC65" s="3">
        <f t="shared" si="3"/>
        <v>0</v>
      </c>
      <c r="AD65" s="4">
        <f t="shared" si="3"/>
        <v>0</v>
      </c>
      <c r="AE65" s="32"/>
      <c r="AF65" s="14"/>
    </row>
    <row r="66" spans="1:32" s="38" customFormat="1" ht="15">
      <c r="A66" s="79"/>
      <c r="B66" s="81"/>
      <c r="C66" s="25">
        <v>223</v>
      </c>
      <c r="D66" s="44" t="s">
        <v>56</v>
      </c>
      <c r="E66" s="3">
        <v>70</v>
      </c>
      <c r="F66" s="4">
        <v>3694</v>
      </c>
      <c r="G66" s="1">
        <v>450</v>
      </c>
      <c r="H66" s="36">
        <v>13315</v>
      </c>
      <c r="I66" s="3">
        <v>350</v>
      </c>
      <c r="J66" s="4">
        <v>9900</v>
      </c>
      <c r="K66" s="1">
        <v>150</v>
      </c>
      <c r="L66" s="2">
        <v>4323</v>
      </c>
      <c r="M66" s="3">
        <v>930</v>
      </c>
      <c r="N66" s="4">
        <v>26158</v>
      </c>
      <c r="O66" s="27">
        <v>950</v>
      </c>
      <c r="P66" s="28">
        <v>19777</v>
      </c>
      <c r="Q66" s="3">
        <v>270</v>
      </c>
      <c r="R66" s="4">
        <v>7727</v>
      </c>
      <c r="S66" s="29">
        <v>1100</v>
      </c>
      <c r="T66" s="28">
        <v>35051</v>
      </c>
      <c r="U66" s="30">
        <v>759</v>
      </c>
      <c r="V66" s="31">
        <v>28406</v>
      </c>
      <c r="W66" s="27">
        <v>798</v>
      </c>
      <c r="X66" s="28">
        <v>30291</v>
      </c>
      <c r="Y66" s="3">
        <v>293</v>
      </c>
      <c r="Z66" s="4">
        <v>18019</v>
      </c>
      <c r="AA66" s="1">
        <v>590</v>
      </c>
      <c r="AB66" s="2">
        <v>16764</v>
      </c>
      <c r="AC66" s="3">
        <f t="shared" si="3"/>
        <v>6710</v>
      </c>
      <c r="AD66" s="4">
        <f t="shared" si="3"/>
        <v>213425</v>
      </c>
      <c r="AE66" s="32"/>
      <c r="AF66" s="14"/>
    </row>
    <row r="67" spans="1:32" s="38" customFormat="1" ht="15">
      <c r="A67" s="79"/>
      <c r="B67" s="81"/>
      <c r="C67" s="25">
        <v>224</v>
      </c>
      <c r="D67" s="44" t="s">
        <v>57</v>
      </c>
      <c r="E67" s="3">
        <v>0</v>
      </c>
      <c r="F67" s="4">
        <v>0</v>
      </c>
      <c r="G67" s="1">
        <v>380</v>
      </c>
      <c r="H67" s="36">
        <v>2997</v>
      </c>
      <c r="I67" s="3">
        <v>1375</v>
      </c>
      <c r="J67" s="4">
        <v>13909</v>
      </c>
      <c r="K67" s="1">
        <v>23</v>
      </c>
      <c r="L67" s="2">
        <v>4946</v>
      </c>
      <c r="M67" s="3">
        <v>958</v>
      </c>
      <c r="N67" s="4">
        <v>8508</v>
      </c>
      <c r="O67" s="27">
        <v>519</v>
      </c>
      <c r="P67" s="28">
        <v>11183</v>
      </c>
      <c r="Q67" s="3">
        <v>625</v>
      </c>
      <c r="R67" s="4">
        <v>7199</v>
      </c>
      <c r="S67" s="29">
        <v>1124</v>
      </c>
      <c r="T67" s="28">
        <v>14801</v>
      </c>
      <c r="U67" s="30">
        <v>746</v>
      </c>
      <c r="V67" s="31">
        <v>7895</v>
      </c>
      <c r="W67" s="27">
        <v>12</v>
      </c>
      <c r="X67" s="28">
        <v>2833</v>
      </c>
      <c r="Y67" s="3">
        <v>350</v>
      </c>
      <c r="Z67" s="4">
        <v>3500</v>
      </c>
      <c r="AA67" s="1">
        <v>0</v>
      </c>
      <c r="AB67" s="2">
        <v>0</v>
      </c>
      <c r="AC67" s="3">
        <f t="shared" si="3"/>
        <v>6112</v>
      </c>
      <c r="AD67" s="4">
        <f t="shared" si="3"/>
        <v>77771</v>
      </c>
      <c r="AE67" s="32"/>
      <c r="AF67" s="14"/>
    </row>
    <row r="68" spans="1:32" s="38" customFormat="1" ht="15">
      <c r="A68" s="79"/>
      <c r="B68" s="81"/>
      <c r="C68" s="25">
        <v>103</v>
      </c>
      <c r="D68" s="44" t="s">
        <v>10</v>
      </c>
      <c r="E68" s="3">
        <v>0</v>
      </c>
      <c r="F68" s="4">
        <v>0</v>
      </c>
      <c r="G68" s="3">
        <v>0</v>
      </c>
      <c r="H68" s="28">
        <v>0</v>
      </c>
      <c r="I68" s="3">
        <v>0</v>
      </c>
      <c r="J68" s="4">
        <v>0</v>
      </c>
      <c r="K68" s="1">
        <v>0</v>
      </c>
      <c r="L68" s="2">
        <v>0</v>
      </c>
      <c r="M68" s="3">
        <v>0</v>
      </c>
      <c r="N68" s="4">
        <v>0</v>
      </c>
      <c r="O68" s="27">
        <v>0</v>
      </c>
      <c r="P68" s="28">
        <v>0</v>
      </c>
      <c r="Q68" s="3">
        <v>0</v>
      </c>
      <c r="R68" s="4">
        <v>0</v>
      </c>
      <c r="S68" s="29">
        <v>0</v>
      </c>
      <c r="T68" s="28">
        <v>0</v>
      </c>
      <c r="U68" s="30">
        <v>0</v>
      </c>
      <c r="V68" s="31">
        <v>0</v>
      </c>
      <c r="W68" s="27">
        <v>0</v>
      </c>
      <c r="X68" s="28">
        <v>0</v>
      </c>
      <c r="Y68" s="3">
        <v>0</v>
      </c>
      <c r="Z68" s="4">
        <v>0</v>
      </c>
      <c r="AA68" s="1">
        <v>0</v>
      </c>
      <c r="AB68" s="2">
        <v>0</v>
      </c>
      <c r="AC68" s="3">
        <f t="shared" si="3"/>
        <v>0</v>
      </c>
      <c r="AD68" s="4">
        <f t="shared" si="3"/>
        <v>0</v>
      </c>
      <c r="AE68" s="32"/>
      <c r="AF68" s="14"/>
    </row>
    <row r="69" spans="1:32" s="38" customFormat="1" ht="15">
      <c r="A69" s="79"/>
      <c r="B69" s="81"/>
      <c r="C69" s="25">
        <v>551</v>
      </c>
      <c r="D69" s="44" t="s">
        <v>4</v>
      </c>
      <c r="E69" s="3">
        <v>80</v>
      </c>
      <c r="F69" s="4">
        <v>674</v>
      </c>
      <c r="G69" s="1">
        <v>630</v>
      </c>
      <c r="H69" s="36">
        <v>17186</v>
      </c>
      <c r="I69" s="3">
        <v>467</v>
      </c>
      <c r="J69" s="4">
        <v>11677</v>
      </c>
      <c r="K69" s="1">
        <v>980</v>
      </c>
      <c r="L69" s="2">
        <v>23641</v>
      </c>
      <c r="M69" s="3">
        <v>200</v>
      </c>
      <c r="N69" s="4">
        <v>9600</v>
      </c>
      <c r="O69" s="27">
        <v>378</v>
      </c>
      <c r="P69" s="28">
        <v>12982</v>
      </c>
      <c r="Q69" s="3">
        <v>130</v>
      </c>
      <c r="R69" s="4">
        <v>2443</v>
      </c>
      <c r="S69" s="29">
        <v>15</v>
      </c>
      <c r="T69" s="28">
        <v>897</v>
      </c>
      <c r="U69" s="30">
        <v>529</v>
      </c>
      <c r="V69" s="31">
        <v>17081</v>
      </c>
      <c r="W69" s="27">
        <v>445</v>
      </c>
      <c r="X69" s="28">
        <v>9587</v>
      </c>
      <c r="Y69" s="3">
        <v>250</v>
      </c>
      <c r="Z69" s="4">
        <v>8786</v>
      </c>
      <c r="AA69" s="1">
        <v>0</v>
      </c>
      <c r="AB69" s="2">
        <v>0</v>
      </c>
      <c r="AC69" s="3">
        <f t="shared" si="3"/>
        <v>4104</v>
      </c>
      <c r="AD69" s="4">
        <f t="shared" si="3"/>
        <v>114554</v>
      </c>
      <c r="AE69" s="32"/>
      <c r="AF69" s="14"/>
    </row>
    <row r="70" spans="1:32" s="38" customFormat="1" ht="15">
      <c r="A70" s="79"/>
      <c r="B70" s="81"/>
      <c r="C70" s="25">
        <v>601</v>
      </c>
      <c r="D70" s="44" t="s">
        <v>51</v>
      </c>
      <c r="E70" s="3">
        <v>375</v>
      </c>
      <c r="F70" s="4">
        <v>19442</v>
      </c>
      <c r="G70" s="1">
        <v>314</v>
      </c>
      <c r="H70" s="36">
        <v>20642</v>
      </c>
      <c r="I70" s="3">
        <v>337</v>
      </c>
      <c r="J70" s="4">
        <v>18737</v>
      </c>
      <c r="K70" s="1">
        <v>366</v>
      </c>
      <c r="L70" s="2">
        <v>25306</v>
      </c>
      <c r="M70" s="3">
        <v>357</v>
      </c>
      <c r="N70" s="4">
        <v>21365</v>
      </c>
      <c r="O70" s="27">
        <v>327</v>
      </c>
      <c r="P70" s="28">
        <v>16058</v>
      </c>
      <c r="Q70" s="3">
        <v>421</v>
      </c>
      <c r="R70" s="4">
        <v>19208</v>
      </c>
      <c r="S70" s="29">
        <v>515</v>
      </c>
      <c r="T70" s="28">
        <v>20009</v>
      </c>
      <c r="U70" s="30">
        <v>295</v>
      </c>
      <c r="V70" s="31">
        <v>18820</v>
      </c>
      <c r="W70" s="27">
        <v>384</v>
      </c>
      <c r="X70" s="28">
        <v>23846</v>
      </c>
      <c r="Y70" s="3">
        <v>147</v>
      </c>
      <c r="Z70" s="4">
        <v>6885</v>
      </c>
      <c r="AA70" s="1">
        <v>1714</v>
      </c>
      <c r="AB70" s="2">
        <v>32506</v>
      </c>
      <c r="AC70" s="3">
        <f t="shared" si="3"/>
        <v>5552</v>
      </c>
      <c r="AD70" s="4">
        <f t="shared" si="3"/>
        <v>242824</v>
      </c>
      <c r="AE70" s="32"/>
      <c r="AF70" s="14"/>
    </row>
    <row r="71" spans="1:32" s="38" customFormat="1" ht="15">
      <c r="A71" s="79"/>
      <c r="B71" s="81"/>
      <c r="C71" s="48"/>
      <c r="D71" s="37"/>
      <c r="E71" s="58"/>
      <c r="F71" s="59"/>
      <c r="G71" s="62"/>
      <c r="H71" s="64"/>
      <c r="I71" s="3"/>
      <c r="J71" s="4"/>
      <c r="K71" s="1"/>
      <c r="L71" s="2"/>
      <c r="M71" s="1"/>
      <c r="N71" s="2"/>
      <c r="O71" s="27"/>
      <c r="P71" s="28"/>
      <c r="Q71" s="3"/>
      <c r="R71" s="4"/>
      <c r="S71" s="29"/>
      <c r="T71" s="28"/>
      <c r="U71" s="3"/>
      <c r="V71" s="4"/>
      <c r="W71" s="27"/>
      <c r="X71" s="28"/>
      <c r="Y71" s="3"/>
      <c r="Z71" s="4"/>
      <c r="AA71" s="1"/>
      <c r="AB71" s="2"/>
      <c r="AC71" s="3">
        <f t="shared" si="3"/>
        <v>0</v>
      </c>
      <c r="AD71" s="4">
        <f t="shared" si="3"/>
        <v>0</v>
      </c>
      <c r="AE71" s="32"/>
      <c r="AF71" s="14"/>
    </row>
    <row r="72" spans="1:32" s="38" customFormat="1" ht="15.75" thickBot="1">
      <c r="A72" s="80"/>
      <c r="B72" s="82"/>
      <c r="C72" s="41" t="s">
        <v>32</v>
      </c>
      <c r="D72" s="41"/>
      <c r="E72" s="7">
        <v>13021</v>
      </c>
      <c r="F72" s="8">
        <v>462853</v>
      </c>
      <c r="G72" s="7">
        <v>15687</v>
      </c>
      <c r="H72" s="47">
        <v>560615</v>
      </c>
      <c r="I72" s="7">
        <v>22230</v>
      </c>
      <c r="J72" s="8">
        <v>717724</v>
      </c>
      <c r="K72" s="49">
        <v>17628</v>
      </c>
      <c r="L72" s="50">
        <v>636931</v>
      </c>
      <c r="M72" s="7">
        <v>17580</v>
      </c>
      <c r="N72" s="8">
        <v>638504</v>
      </c>
      <c r="O72" s="7">
        <v>19995</v>
      </c>
      <c r="P72" s="47">
        <v>730122</v>
      </c>
      <c r="Q72" s="7">
        <v>22365</v>
      </c>
      <c r="R72" s="8">
        <v>717633</v>
      </c>
      <c r="S72" s="7">
        <v>18114</v>
      </c>
      <c r="T72" s="47">
        <v>660404</v>
      </c>
      <c r="U72" s="7">
        <v>15758</v>
      </c>
      <c r="V72" s="8">
        <v>579697</v>
      </c>
      <c r="W72" s="7">
        <v>17617</v>
      </c>
      <c r="X72" s="47">
        <v>656566</v>
      </c>
      <c r="Y72" s="7">
        <v>11761</v>
      </c>
      <c r="Z72" s="8">
        <v>478406</v>
      </c>
      <c r="AA72" s="49">
        <v>13230</v>
      </c>
      <c r="AB72" s="50">
        <v>536429</v>
      </c>
      <c r="AC72" s="7">
        <f t="shared" si="3"/>
        <v>204986</v>
      </c>
      <c r="AD72" s="8">
        <f t="shared" si="3"/>
        <v>7375884</v>
      </c>
      <c r="AE72" s="32"/>
      <c r="AF72" s="14"/>
    </row>
    <row r="73" spans="13:21" ht="15">
      <c r="M73" s="51"/>
      <c r="N73" s="51"/>
      <c r="O73" s="51"/>
      <c r="P73" s="51"/>
      <c r="U73" s="66"/>
    </row>
    <row r="74" spans="2:16" ht="15">
      <c r="B74" s="54" t="s">
        <v>13</v>
      </c>
      <c r="M74" s="51"/>
      <c r="N74" s="51"/>
      <c r="O74" s="51"/>
      <c r="P74" s="51"/>
    </row>
  </sheetData>
  <sheetProtection/>
  <mergeCells count="26">
    <mergeCell ref="AC2:AD2"/>
    <mergeCell ref="A3:B3"/>
    <mergeCell ref="A2:B2"/>
    <mergeCell ref="E2:F2"/>
    <mergeCell ref="G2:H2"/>
    <mergeCell ref="I2:J2"/>
    <mergeCell ref="K2:L2"/>
    <mergeCell ref="M2:N2"/>
    <mergeCell ref="O2:P2"/>
    <mergeCell ref="Q2:R2"/>
    <mergeCell ref="S2:T2"/>
    <mergeCell ref="A44:B44"/>
    <mergeCell ref="U2:V2"/>
    <mergeCell ref="W2:X2"/>
    <mergeCell ref="Y2:Z2"/>
    <mergeCell ref="AA2:AB2"/>
    <mergeCell ref="A4:A29"/>
    <mergeCell ref="B4:B24"/>
    <mergeCell ref="A30:B30"/>
    <mergeCell ref="A31:A43"/>
    <mergeCell ref="B31:B41"/>
    <mergeCell ref="A45:A57"/>
    <mergeCell ref="B45:B57"/>
    <mergeCell ref="A58:B58"/>
    <mergeCell ref="A59:A72"/>
    <mergeCell ref="B59:B7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jtma1</dc:creator>
  <cp:keywords/>
  <dc:description/>
  <cp:lastModifiedBy>jtma1</cp:lastModifiedBy>
  <cp:lastPrinted>2017-01-10T01:59:59Z</cp:lastPrinted>
  <dcterms:created xsi:type="dcterms:W3CDTF">2013-02-26T06:15:47Z</dcterms:created>
  <dcterms:modified xsi:type="dcterms:W3CDTF">2018-02-01T01:35:21Z</dcterms:modified>
  <cp:category/>
  <cp:version/>
  <cp:contentType/>
  <cp:contentStatus/>
</cp:coreProperties>
</file>